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user\Desktop\RODRIGO PAREDES\2025\Rendición de cuentas\2025\Subir\"/>
    </mc:Choice>
  </mc:AlternateContent>
  <xr:revisionPtr revIDLastSave="0" documentId="13_ncr:1_{B2736CBB-5793-4957-8A3B-C1629CA52198}" xr6:coauthVersionLast="47" xr6:coauthVersionMax="47" xr10:uidLastSave="{00000000-0000-0000-0000-000000000000}"/>
  <bookViews>
    <workbookView xWindow="0" yWindow="225" windowWidth="28800" windowHeight="15255" xr2:uid="{00000000-000D-0000-FFFF-FFFF00000000}"/>
  </bookViews>
  <sheets>
    <sheet name="Hoja3" sheetId="4" r:id="rId1"/>
    <sheet name="Hoja4" sheetId="5" r:id="rId2"/>
  </sheets>
  <calcPr calcId="181029"/>
</workbook>
</file>

<file path=xl/calcChain.xml><?xml version="1.0" encoding="utf-8"?>
<calcChain xmlns="http://schemas.openxmlformats.org/spreadsheetml/2006/main">
  <c r="B99" i="4" l="1"/>
  <c r="B98" i="4"/>
  <c r="B97" i="4"/>
  <c r="B96" i="4"/>
  <c r="B95" i="4"/>
  <c r="B94" i="4"/>
  <c r="B93" i="4"/>
  <c r="G136" i="4"/>
  <c r="E131" i="4"/>
</calcChain>
</file>

<file path=xl/sharedStrings.xml><?xml version="1.0" encoding="utf-8"?>
<sst xmlns="http://schemas.openxmlformats.org/spreadsheetml/2006/main" count="1216" uniqueCount="716">
  <si>
    <t>FORMULARIO DE RENDICIÓN DE CUENTAS</t>
  </si>
  <si>
    <t>DATOS GENERALES</t>
  </si>
  <si>
    <t>RUC:</t>
  </si>
  <si>
    <t>INSTITUCIÓN:</t>
  </si>
  <si>
    <t xml:space="preserve"> FUNCIÓN A LA QUE PERTENECE</t>
  </si>
  <si>
    <t>PROVINCIA:</t>
  </si>
  <si>
    <t>CANTÓN:</t>
  </si>
  <si>
    <t>PARROQUIA:</t>
  </si>
  <si>
    <t>DIRECCIÓN:</t>
  </si>
  <si>
    <t>EMAIL:</t>
  </si>
  <si>
    <t>TELÉFONO:</t>
  </si>
  <si>
    <t>PÁGINA WEB O RED SOCIAL:</t>
  </si>
  <si>
    <t>REPRESENTANTE LEGAL</t>
  </si>
  <si>
    <t>NOMBRES DEL REPRESENTANTE:</t>
  </si>
  <si>
    <t>CARGO DEL REPRESENTANTE:</t>
  </si>
  <si>
    <t>EMAIL DE NOTIFICACIÓN:</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</si>
  <si>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</si>
  <si>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</si>
  <si>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</si>
  <si>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</si>
  <si>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</si>
  <si>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</si>
  <si>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</si>
  <si>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</si>
  <si>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</si>
  <si>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COMPETENCIAS Y FUNCIONES</t>
  </si>
  <si>
    <t>FUNCIÓN OBJETIVO</t>
  </si>
  <si>
    <t>COBERTURA GEOGRÁFICA INSTITUCIONAL</t>
  </si>
  <si>
    <t>COBERTURA</t>
  </si>
  <si>
    <t>NÚMERO DE UNIDADES</t>
  </si>
  <si>
    <t>COBERTURA TERRITORIAL</t>
  </si>
  <si>
    <t>ELIJA LOS OBJETIVOS DEL PLAN DE DESARROLLO  Y ORDENAMIENTO TERRITORIAL</t>
  </si>
  <si>
    <t>PORCENTAJE DE AVANCE ACUMULADO DE LA GESTIÓN DEL OBJETIVO</t>
  </si>
  <si>
    <t>¿QUE NO SE AVANZÓ Y POR QUÉ?</t>
  </si>
  <si>
    <t>PLANIFICACIÓN Y EJECUCIÓN</t>
  </si>
  <si>
    <t>EJECUCIÓN PROGRAMÁTICA</t>
  </si>
  <si>
    <t>ELIJA LOS OBJETIVOS DEL PLAN DE DESARROLLO DE SU TERRITORIO</t>
  </si>
  <si>
    <t>COMPETENCIAS</t>
  </si>
  <si>
    <t>META POA</t>
  </si>
  <si>
    <t>INDICADOR DE LA META</t>
  </si>
  <si>
    <t>RESULTADOS</t>
  </si>
  <si>
    <t>DESCRIPCIÓN DE LA GESTIÓN POR META</t>
  </si>
  <si>
    <t>DESCRIPCIÓN DE CÓMO APORTA EL RESULTADO ALCANZADO AL LOGRO DEL PLAN DE DESARROLLO?</t>
  </si>
  <si>
    <t>TIPO DE COMPETENCIAS</t>
  </si>
  <si>
    <t>DESCRIPCIÓN COMPETENCIAS</t>
  </si>
  <si>
    <t>NO.META</t>
  </si>
  <si>
    <t>DESCRIPCIÓN DE LA META</t>
  </si>
  <si>
    <t>TOTALES PLANIFICADOS</t>
  </si>
  <si>
    <t>TOTALES CUMPLIDOS</t>
  </si>
  <si>
    <t>ESTADO DE OBRAS</t>
  </si>
  <si>
    <t>DESCRIPCIÓN DE OBRAS PÚBLICAS</t>
  </si>
  <si>
    <t>VALOR</t>
  </si>
  <si>
    <t>ESTADO ACTUAL</t>
  </si>
  <si>
    <t>OBSERVACIONES</t>
  </si>
  <si>
    <t>LINK AL MEDIO DE VERIFICACIÓN PUBLICADO EN LA PÁG. WEB DE LA INSTITUCIÓN</t>
  </si>
  <si>
    <t>PLAN DE TRABAJO (OFERTA ELECTORAL)</t>
  </si>
  <si>
    <t>DESCRIBA LOS OBJETIVOS/ OFERTAS DEL PLAN DE TRABAJO</t>
  </si>
  <si>
    <t>DESCRIBA LOS PROGRAMAS / PROYECTOS RELACIONADOS CON EL OBJETIVO DEL PLAN DE TRABAJO</t>
  </si>
  <si>
    <t>PORCENTAJE DE AVANCE</t>
  </si>
  <si>
    <t>DESCRIBA LOS RESULTADOS ALCANZADOS</t>
  </si>
  <si>
    <t>EJECUCIÓN PRESUPUESTARIA:</t>
  </si>
  <si>
    <t>DESCRIPCIÓN</t>
  </si>
  <si>
    <t>PRESUPUESTO PLANIFICADO</t>
  </si>
  <si>
    <t>PRESUPUESTO EJECUTADO</t>
  </si>
  <si>
    <t>TOTAL DE PRESUPUESTO INSTITUCIONAL CODIFICADO</t>
  </si>
  <si>
    <t>GASTO CORRIENTE PLANIFICADO</t>
  </si>
  <si>
    <t>GASTO CORRIENTE EJECUTADO</t>
  </si>
  <si>
    <t>GASTO DE INVERSIÓN PLANIFICADO</t>
  </si>
  <si>
    <t>GASTO DE INVERSIÓN EJECUTADO</t>
  </si>
  <si>
    <t>% EJECUCIÓN PRESUPUESTARIA</t>
  </si>
  <si>
    <t>CUENTA CON PRESUESTO PARTICIPATIVO</t>
  </si>
  <si>
    <t>TOTAL DE PRESUPUESTO DE LA INSTITUCIÓN</t>
  </si>
  <si>
    <t>PRESUPUESTO TOTAL ASIGNADO AL PRESUPUESTO ASIGNADO PARA PRESUPUESTOS PARTICIPATIVOS</t>
  </si>
  <si>
    <t>FASES DEL PRESUPUESTO PARTICIPATIVO</t>
  </si>
  <si>
    <t>CON QUÉ ACTOR SE REAIZÓ</t>
  </si>
  <si>
    <t>PARA LA ELABORACIÓN DE LOS PROGRAMAS, SUBPROGRAMAS Y PROYECTOS SE INCORPORÓ LA PRIORIZACIÓN DE LA INVERSIÓN QUE REALIZÓ LA POBLACIÓN DEL TERRITORIO</t>
  </si>
  <si>
    <t>LINK AL MEDIO DE VERIFICACIÓN</t>
  </si>
  <si>
    <t>EL ANTEPROYECTO DEL PRESUPUESTO PARTCIPATIVO SE DIO A CONOCER A LA CIUDADANÍA DEL 20 AL 30 DE OCTUBRE</t>
  </si>
  <si>
    <t>CON QUÉ ACTOR SE REALIZÓ</t>
  </si>
  <si>
    <t>“¿HASTA QUE FECHA SE PRESENTÓ EL ANTEPROYECTO DEL PRESUPUESTO PARTICIPATIVO AL LEGISLATIVO DEL GAD?:</t>
  </si>
  <si>
    <t>UNA VEZ QUE EL LEGISLATIVO APROBÓ EL ANTEPROYECTO DEL PRESUPUESTO PARTICIPATIVO SE DIÓ A CONOCER A LA CIUDADANÍA</t>
  </si>
  <si>
    <t>A TRAVÉS DE QUÉ MEDIO</t>
  </si>
  <si>
    <t>DESCRIBA LOS PROGRAMAS Y PROYECTOS GENERADOS A PARTIR DE LA PRIORIZACIÓN PARTICIPATIVA DE LA INVERSIÓN</t>
  </si>
  <si>
    <t>MONTO PLANIFICADO</t>
  </si>
  <si>
    <t>MONTO EJECUTADO</t>
  </si>
  <si>
    <t>% DE AVANCE DE LA IMPLEMENTACIÓN DEL PROGRAMA/PROYECTO</t>
  </si>
  <si>
    <t>POLÍTICAS PARA LA IGUALDAD:</t>
  </si>
  <si>
    <t>IMPLEMENTACIÓN DE POLÍTICAS PÚBLICAS GRUPOS DE ATENCIÓN PRIORITARIA: PRESUPUESTO</t>
  </si>
  <si>
    <t>SE ASIGNÓ UN PORCENTAJE DE LOS INGRESOS NO TRIBUTAIOS DEL GAD A LOS GRUPOS DE ATENCIÓN PRIORITARIA </t>
  </si>
  <si>
    <t>INDIQUE EL % DEL PRESUPUESTO TOTAL</t>
  </si>
  <si>
    <t>IDENTIFIQUE A QUE GRUPO DE ATENCIÓN PRIORITARIA</t>
  </si>
  <si>
    <t>QUE PORCENTAJE SE ASIGNÓ A LOS DISTINTOS GRUPOS</t>
  </si>
  <si>
    <t>IMPLEMENTACIÓN DE POLÍTICAS PÚBLICAS PARA LA IGUALDAD:</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</si>
  <si>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</si>
  <si>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</si>
  <si>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</si>
  <si>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</si>
  <si>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</si>
  <si>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</si>
  <si>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</si>
  <si>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</si>
  <si>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MOVILIDAD HUMANA</t>
  </si>
  <si>
    <t>SISTEMA DE PARTICIPACIÓN CIUDADANA Art. 304 </t>
  </si>
  <si>
    <t>LINK AL MEDIO DE COMUNICACIÓN</t>
  </si>
  <si>
    <t>¿ESTÁ NORMADO EL SISTEMA DE PARTICIPACIÓN POR MEDIO DE UNA ORDENANZA/RESOLUCIÓN?</t>
  </si>
  <si>
    <t>¿PARTICIPÓ LA CIUDADANÍA EN LA ELABORACIÓN DE ESTA ORDENAZA/RESOLUCIÓN?</t>
  </si>
  <si>
    <t>¿LA ORDENANZA/RESOLUCIÓN FUE DIFUNDIDA Y SOCIALIZADA A LA CIUDADANÍA?</t>
  </si>
  <si>
    <t>¿LA ORDENANZA/RESOLUCIÓN TIENE REGLAMENTOS QUE NORMAN LOS PROCEDIMIENTOS REFERIDOS EN LA MISMA?</t>
  </si>
  <si>
    <t>¿CUÁLES SON ESOS REGLAMENTOS?</t>
  </si>
  <si>
    <t>¿SE IMPLEMENTÓ EN ESTE PERIODO EL SISTEMA DE PARTICIPACIÓN DE ACUERDO A LA ORDENANZA/RESOLUCIÓN Y REGLAMENTO?</t>
  </si>
  <si>
    <t>MECANISMOS DE PARTICIPACIÓN CIUDADANA:</t>
  </si>
  <si>
    <t>MECANISMOS DE PARTICIPACIÓN CIUDADANA</t>
  </si>
  <si>
    <t>NÚMERO DE MECANISMOS IMPLEMENTADOS EN EL AÑO</t>
  </si>
  <si>
    <t>LINK AL MEDIO DE VERIFICACIÓN PUBLICADO EN LA PAG. WEB DE LA INSTITUCIÓN</t>
  </si>
  <si>
    <t>INSTANCIA DE PARTICIPACIÓN</t>
  </si>
  <si>
    <t>AUDIENCIA PÚBLICA</t>
  </si>
  <si>
    <t>CABILDO POPULAR</t>
  </si>
  <si>
    <t>LINK DE ACCESO AL MEDIO DE VERIFICACIÓN</t>
  </si>
  <si>
    <t>CONSEJO DE PLANIFICACIÓN LOCAL</t>
  </si>
  <si>
    <t>SILLA VACÍA</t>
  </si>
  <si>
    <t>CONSEJOS CONSULTIVOS</t>
  </si>
  <si>
    <t>OTROS</t>
  </si>
  <si>
    <t>ASAMBLEA CIUDADANA</t>
  </si>
  <si>
    <t>MECANISMOS - ESPACIOS DE PARTICIPACIÓN</t>
  </si>
  <si>
    <t>EXISTE UNA ASAMBLEA CIUDADANA EN SU TERRITORIO</t>
  </si>
  <si>
    <t>¿EN QUÉ FASES DE LA PLANIFICACIÓN PARTICIPARON LAS ASAMBLEAS CIUDADANAS Y CÓMO?</t>
  </si>
  <si>
    <t>QUE ACTORES PARTICIPARON</t>
  </si>
  <si>
    <t>DESCRIBA LOS LOGROS ALCANZADOS EN EL AÑO</t>
  </si>
  <si>
    <t>ASAMBLEA CIUDADANA LOCAL(DEFINICIÓN EXTRAIDA DE LA LOPC, ART. 65)</t>
  </si>
  <si>
    <t>MECANISMOS DE CONTROL SOCIAL:</t>
  </si>
  <si>
    <t>MECANISMOS DE CONTROL SOCIAL GENERADOS POR LA COMUNIDAD</t>
  </si>
  <si>
    <t>NÚMERO DE MECANISMOS</t>
  </si>
  <si>
    <t>VEEDURÍAS CIUDADANAS</t>
  </si>
  <si>
    <t>OBSERVATORIOS CIUDADANOS</t>
  </si>
  <si>
    <t>DEFENSORÍAS COMUNITARIAS</t>
  </si>
  <si>
    <t>COMITÉS DE USUARIOS DE SERVICIOS</t>
  </si>
  <si>
    <t>PROCESO DE RENDICIÓN DE CUENTAS:</t>
  </si>
  <si>
    <t>FASE 1</t>
  </si>
  <si>
    <t>PASOS DEL PROCESO DE RENDICIÓN DE CUENTAS</t>
  </si>
  <si>
    <t>DESCRIBA LA EJECUCIÓN DE LOS PASOS</t>
  </si>
  <si>
    <t>1. LA CIUDADANÍA / ASAMBLEA LOCAL CIUDADANA PRESENTÓ LA LISTA DE TEMAS SOBRE LOS QUE DESEA SER INFORMADA</t>
  </si>
  <si>
    <t>2. LA INSTANCIA DE PARTICIPACIÓN DEL TERRITORIO Y LA ENTIDAD CREARON EL EQUIPO TÉCNICO MIXTO Y PARITARIO (CIUDADANOS Y AUTORIDADES/TÉCNICOS) QUE SE ENCARGARÁ DE ORGANIZAR Y FACILITAR EL PROCESO</t>
  </si>
  <si>
    <t>3. EL EQUIPO TÉCNICO MIXTO Y PARITARIO (CIUDADANOS Y AUTORIDADES/TÉCNICOS) CONFORMARON 2 SUBCOMISIONES PARA LA IMPLEMENTACIÓN DEL PROCESO: UNA LIDERADA POR LA ENTIDAD Y UNA LIDERADA POR LA CIUDADANÍA / ASAMBLEA CIUDADANA.</t>
  </si>
  <si>
    <t>FASE 2</t>
  </si>
  <si>
    <t>1. LA COMISIÓN LIDERADA POR LA ENTIDAD REALIZÓ LA EVALUACIÓN DE LA GESTIÓN INSTITUCIONAL.</t>
  </si>
  <si>
    <t>2. LA COMISIÓN LIDERADA POR LA ENTIDAD REDACTÓ EL INFORME PARA LA CIUDADANÍA, EN EL CUAL RESPONDIÓ LAS DEMANDAS DE LA CIUDADANÍA Y MOSTRÓ AVANCES PARA DISMINUIR BRECHAS DE DESIGUALDAD Y OTRAS DIRIGIDAS A GRUPOS DE ATENCIÓN PRIORITARIA</t>
  </si>
  <si>
    <t>5. LA ENTIDAD ENVIÓ EL INFORME DE RENDICIÓN DE CUENTAS INSTITUCIONAL A LA INSTANCIA DE PARTICIPACIÓN Y A LA ASAMBLEA CIUDADANA.</t>
  </si>
  <si>
    <t>FASE 3</t>
  </si>
  <si>
    <t>1. LA ENTIDAD DIFUNDIÓ EL INFORME DE RENDICIÓN DE CUENTAS A TRAVÉS DE QUÉ MEDIOS</t>
  </si>
  <si>
    <t>2. LA ENTIDAD INVITÓ A LA DELIBERACIÓN PÚBLICA Y EVALUACIÓN CIUDADANA DEL INFORME DE RENDICIÓN DE CUENTAS A LOS ACTORES SOCIALES DEL MAPEO DE ACTORES QUE ENTREGÓ LA ASAMBLEA CIUDADANA DELIBERACIÓN PÚBLICA Y EVALUACIÓN CIUDADANA DEL INFORME DE RENDICIÓN DE CUENTAS A LOS ACTORES SOCIALES DEL MAPEO DE ACTORES QUE ENTREGÓ LA ASAMBLEA CIUDADANA</t>
  </si>
  <si>
    <t>3. LA DELIBERACIÓN PÚBLICA Y EVALUACIÓN CIUDADANA DEL INFORME INSTITUCIONAL SE REALIZÓ DE FORMA PRESENCIAL REALIZÓ DE FORMA PRESENCIAL Y, ADICIONALMENTE, SE RETRANSMITIÓ EN VIVO, A TRAVÉS  DE PLATAFORMAS INTERACTIVAS</t>
  </si>
  <si>
    <t>4. LA ASAMBLEA CIUDADANA / CIUDADANÍA CONTÓ CON UN TIEMPO DE EXPOSICIÓN EN LA AGENDA DE LA DELIBERACIÓN PÚBLICA Y EVALUACIÓN CIUDADANA DEL INFORME DE RENDICIÓN DE CUENTAS DE LA ENTIDAD</t>
  </si>
  <si>
    <t>5. UNA VEZ QUE LA ASAMBLEA CIUDADANA / CIUDADANÍA PRESENTÓ SUS OPINIONES, LA MÁXIMA AUTORIDAD DE LA ENTIDAD EXPUSO SU INFORME DE RENDICIÓN DE CUENTAS</t>
  </si>
  <si>
    <t>6. EN LA DELIBERACIÓN PÚBLICA DE RENDICIÓN DE CUENTAS, LA MÁXIMA AUTORIDAD DE LA ENTIDAD RESPONDIÓ LAS DEMANDAS CIUDADANAS</t>
  </si>
  <si>
    <t>7. EN LA DELIBERACIÓN PÚBLICA DE RENDICIÓN DE CUENTAS SE REALIZARON MESAS DE TRABAJO O COMISIONES PARA QUE LOS CIUDADANOS Y CIUDADANAS DEBATAN Y ELABOREN LAS RECOMENDACIONES PARA MEJORAR LA GESTIÓN DE LA ENTIDAD</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</si>
  <si>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</si>
  <si>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</si>
  <si>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FASE 4</t>
  </si>
  <si>
    <t>1. LA ENTIDAD ELABORÓ UN PLAN DE TRABAJO PARA INCORPORAR SUGERENCIAS CIUDADANAS EN SU GESTIÓN</t>
  </si>
  <si>
    <t>2. LA ENTIDAD ENTREGÓ EL PLAN DE TRABAJO A LA ASAMBLEA CIUDADANA AL CONSEJODE PLANIFICACIÓN Y LA INSTANCIA DE PARTICIPACIÓN PARA SU MONITOREO</t>
  </si>
  <si>
    <t>DATOS DE LA DELIBERACIÓN PÚBLICA Y EVALUACIÓN CIUDADANA DE RENDICIÓN DE CUENTAS:</t>
  </si>
  <si>
    <t>Fecha en que se realizó la deliberación pública y evaluación ciudadana de rendición de cuentas:</t>
  </si>
  <si>
    <t>N° DE USUARIOS</t>
  </si>
  <si>
    <t>GÉNERO</t>
  </si>
  <si>
    <t>NACIONALIDADES O PUEBLOS</t>
  </si>
  <si>
    <t>MASCULINO</t>
  </si>
  <si>
    <t>FEMENINO</t>
  </si>
  <si>
    <t>GLBTI</t>
  </si>
  <si>
    <t>MONTUBIO</t>
  </si>
  <si>
    <t>MESTIZO</t>
  </si>
  <si>
    <t>CHOLO</t>
  </si>
  <si>
    <t>INDIGENA</t>
  </si>
  <si>
    <t>AFROECUATORIANO</t>
  </si>
  <si>
    <t>DESCRIBA LAS SUGERENCIAS CIUDADANAS PLANTEADAS A LA GESTIÓN DEL GAD EN LA DELIBERACIÓN PÚBLICA Y EVALUACIÓN CIUDADANA:</t>
  </si>
  <si>
    <t>DEMANDAS PLANTEADAS POR LA ASAMBLEA CIUDADANA / CIUDADANÍA</t>
  </si>
  <si>
    <t>SE TRANSFORMÓ EN COMPROMISO EN LA DELIBERACIÓN PÚBLICA DE RENDICIÓN DE CUENTAS?</t>
  </si>
  <si>
    <t>LINK AL MEDIO DE VERIFICACIÓN(Acta de la deliberación pública firmada por los delegados de la Asamblea/Ciudadanía)</t>
  </si>
  <si>
    <t>CUMPLIMIENTO DEL PLAN DE TRABAJO DE LA RENDICIÓN DE CUENTAS DEL AÑO ANTERIOR EN LA GESTIÓN INSTITUCIONAL</t>
  </si>
  <si>
    <t>SUGERENCIA DE LA COMUNIDAD</t>
  </si>
  <si>
    <t>RESULTADOS DE LA IMPLEMENTACIÓN DE LA SUGERENCIA CIUDADANA</t>
  </si>
  <si>
    <t>PORCENTAJE DE AVANCE DE LA IMPLEMENTACIÓN</t>
  </si>
  <si>
    <t>LINK AL MEDIO DE VERIFICACIÓN (Acta de la deliberación pública firmada por los delegados de la Asamblea / ciudadanía)</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</si>
  <si>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</si>
  <si>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</si>
  <si>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</si>
  <si>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</si>
  <si>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</si>
  <si>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</si>
  <si>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NOMBRE DE MEDIO</t>
  </si>
  <si>
    <t>MONTO</t>
  </si>
  <si>
    <t>MINUTOS</t>
  </si>
  <si>
    <t>Radio</t>
  </si>
  <si>
    <t>Prensa</t>
  </si>
  <si>
    <t>Televisión</t>
  </si>
  <si>
    <t>Medios digitales</t>
  </si>
  <si>
    <t>TRANSPARENCIA Y ACCESO A LA INFORMACIÓN DE LA GESTIÓN INSTITUCIONAL Y DE SU RENDICIÓN DE CUENTAS:</t>
  </si>
  <si>
    <t>MECANISMOS ADOPTADOS</t>
  </si>
  <si>
    <t>PUBLICACIÓN EN LA PÁG. WEB DE LOS CONTENIDOS ESTABLECIDOS EN EL ART. 7 DE LA LOTAIP</t>
  </si>
  <si>
    <t>PUBLICACIÓN EN LA PÁG. WEB DEL INFORME DE RENDICIÓN DE CUENTAS Y SUS MEDIOS DE VERIFICACIÓN ESTABLECIDOS EN EL LITERAL M, DEL ART. 7 DE LA LOTAIP</t>
  </si>
  <si>
    <t>PROCESOS DE CONTRATACIÓN Y COMPRAS PÚBLICAS DE BIENES Y SERVICIOS:</t>
  </si>
  <si>
    <t>Número Total Adjudicados</t>
  </si>
  <si>
    <t>Valor Total Adjudicados</t>
  </si>
  <si>
    <t>Número Total Finalizados</t>
  </si>
  <si>
    <t>Valor Total Finalizados</t>
  </si>
  <si>
    <t>ENAJENACIÓN, DONACIONES Y EXPROPIACIONES DE BIENES:</t>
  </si>
  <si>
    <t>TIPO</t>
  </si>
  <si>
    <t>BIEN</t>
  </si>
  <si>
    <t>VALOR TOTAL</t>
  </si>
  <si>
    <t>DONACIONES REALIZADAS</t>
  </si>
  <si>
    <t>INCORPORACIÓN DE RECOMENDACIONES Y DICTÁMENES POR PARTE DE LAS ENTIDADES DE LA FUNCIÓN DE TRANSPARENCIA Y CONTROL SOCIAL Y LA PROCURADURÍA GENERAL DEL ESTADO</t>
  </si>
  <si>
    <t>ENTIDAD QUE RECOMIENDA</t>
  </si>
  <si>
    <t>N0. DE INFORME DE LA ENTIDAD QUE RECOMIENDA</t>
  </si>
  <si>
    <t>NO. DE INFORME DE CUMPLIMIENTO</t>
  </si>
  <si>
    <t>% DE CUMPLIMIENTO DE LAS RECOMENDACION ES</t>
  </si>
  <si>
    <t>CONSEJO DE ASEGURAMIENTO DE LA CALIDAD DE LA EDUCACIÓN SUPERIOR</t>
  </si>
  <si>
    <t xml:space="preserve"> DESCRIBA EL OBJETIVO DEL PLAN DE DESARROLLO
TERRITORIAL</t>
  </si>
  <si>
    <t>NOMBRE DE LA INSTITUCIÓN/ENTIDAD</t>
  </si>
  <si>
    <t xml:space="preserve">PLANIFICÓ LA GESTIÓN DEL TERRITORIO CON LA PARTICIPACIÓN DE LA ASAMBLEA CIUDADANA
CIUDADANAS </t>
  </si>
  <si>
    <t>3. LA COMISIÓN LIDERADA POR LA ENTIDAD LLENÓ EL FORMULARIO DE INFORME DE RENDICIÓN DE CUENTAS ESTABLECIDO POR EL CPCCS</t>
  </si>
  <si>
    <t>4. TANTO EL FORMULARIO DE RENDICIÓN DE CUENTAS PARA EL CPCCS, COMO EL INFORME DE RENDICIÓN DE CUENTAS PARA LA CIUDADANÍA FUERON APROBADOS POR LA MÁXIMA AUTORIDAD DE LA ENTIDAD</t>
  </si>
  <si>
    <t xml:space="preserve">TIPO </t>
  </si>
  <si>
    <t>PARTICIPANTES EN EL EVENTO DE RENDICIÓN DE CUENTAS</t>
  </si>
  <si>
    <t>TIPO DE EJECUCIÓN</t>
  </si>
  <si>
    <t>TIPO DE CONTRATACIÓN</t>
  </si>
  <si>
    <t>NO SE REALIZARON CONTRATACIONES</t>
  </si>
  <si>
    <t>ENAJENACIÓN</t>
  </si>
  <si>
    <t>EXPROPIACIONES</t>
  </si>
  <si>
    <t>DONACIONES RECIBIDAS</t>
  </si>
  <si>
    <t>NINGUNA</t>
  </si>
  <si>
    <t>SE REALIZÓ LA DEFINICIÓN PARTICIPATIVA DE PRIORIDADES DE INVERSIÓN DEL AÑO SIGUIENTE:</t>
  </si>
  <si>
    <t>¿CUENTA CON UN SISTEMA DE PARTICIPACIÓN CIUDADANA EN FUNCIONAMIENTO SEGÚN EL ART. 304 DEL COOTAD EN FUNCIONAMIENTO?</t>
  </si>
  <si>
    <t>Priorización de la problemática</t>
  </si>
  <si>
    <t>Modelo de gestión presentes en el PDOT</t>
  </si>
  <si>
    <t>SI / NO</t>
  </si>
  <si>
    <t>INFORMACIÓN DE BASE PARA LA IMPLEMENTACIÓN DE UNA GESTIÓN TERRITORIAL CON ENFOQUE DE GÉNERO</t>
  </si>
  <si>
    <t>El cantón cuenta con:</t>
  </si>
  <si>
    <t>Selección 
SI/ NO</t>
  </si>
  <si>
    <t>1.1.1. El cantón cuenta con un Consejo Cantonal de Protección de Derechos (CCPD):</t>
  </si>
  <si>
    <t>Está constituido paritariamente por:</t>
  </si>
  <si>
    <t xml:space="preserve">Delegados de instituciones del Estado
</t>
  </si>
  <si>
    <t>Número</t>
  </si>
  <si>
    <r>
      <rPr>
        <b/>
        <sz val="9"/>
        <color indexed="8"/>
        <rFont val="Calibri"/>
        <family val="2"/>
      </rPr>
      <t xml:space="preserve">Adjunte medio de verificación: </t>
    </r>
    <r>
      <rPr>
        <sz val="9"/>
        <color indexed="8"/>
        <rFont val="Calibri"/>
        <family val="2"/>
      </rPr>
      <t xml:space="preserve">
Acta de conformación del Consejo Cantonal  de Protección de Derechos (CCPD) 
POA aprobado por el CCPD y/o Actas de reuniones</t>
    </r>
  </si>
  <si>
    <t>Delegados de organizaciones de la sociedad civil</t>
  </si>
  <si>
    <t>1.1.2. El cantón cuenta con una Agenda Cantonal para la Igualdad de Derechos y revertir la desigualdad de género</t>
  </si>
  <si>
    <t>La agenda Cantonal para la Igualdad de Derechos  se incorporó al Plan de Desarrollo  Ordenamiento Territorial</t>
  </si>
  <si>
    <t>Fue actualizada en los últimos 3 años</t>
  </si>
  <si>
    <t>Cuenta con un diagnóstico de brechas de desigualdad de género:</t>
  </si>
  <si>
    <t xml:space="preserve">Propuestas (políticas, planes, programas, proyectos, servicios, ordenanzas y estrategias) </t>
  </si>
  <si>
    <r>
      <t xml:space="preserve">1.1.3. Número de </t>
    </r>
    <r>
      <rPr>
        <b/>
        <sz val="9"/>
        <color indexed="8"/>
        <rFont val="Calibri"/>
        <family val="2"/>
      </rPr>
      <t>mujeres</t>
    </r>
    <r>
      <rPr>
        <sz val="9"/>
        <color indexed="8"/>
        <rFont val="Calibri"/>
        <family val="2"/>
      </rPr>
      <t xml:space="preserve">  que son beneficiarias/os directos de políticas, planes, programas, proyectos, servicios, ordenanzas y estrategias ejecutados por el GAD cantonal enfocados en el marco de la Agenda Cantonal para la Igualdad de derechos y el PDOT.</t>
    </r>
  </si>
  <si>
    <t xml:space="preserve">Número </t>
  </si>
  <si>
    <r>
      <rPr>
        <b/>
        <sz val="9"/>
        <color indexed="8"/>
        <rFont val="Calibri"/>
        <family val="2"/>
      </rPr>
      <t xml:space="preserve">Medio de verificación: </t>
    </r>
    <r>
      <rPr>
        <sz val="9"/>
        <color indexed="8"/>
        <rFont val="Calibri"/>
        <family val="2"/>
      </rPr>
      <t xml:space="preserve">
Adjuntar el listado de políticas, planes, programas, proyectos, servicios, ordenanzas y estrategias ejecutados por el GAD cantonal con  el respectivo número de mujeres beneficiarias.</t>
    </r>
  </si>
  <si>
    <r>
      <t xml:space="preserve">1.1.3. Número de personas </t>
    </r>
    <r>
      <rPr>
        <b/>
        <sz val="9"/>
        <color indexed="8"/>
        <rFont val="Calibri"/>
        <family val="2"/>
      </rPr>
      <t>grupo LGBTI+</t>
    </r>
    <r>
      <rPr>
        <sz val="9"/>
        <color indexed="8"/>
        <rFont val="Calibri"/>
        <family val="2"/>
      </rPr>
      <t xml:space="preserve"> que son beneficiarias/os directos de políticas, planes, programas, proyectos, servicios, ordenanzas y estrategias ejecutados por el GAD cantonal enfocados en el marco de la Agenda Cantonal para la Igualdad de derechos y el PDOT.</t>
    </r>
  </si>
  <si>
    <r>
      <rPr>
        <b/>
        <sz val="9"/>
        <color indexed="8"/>
        <rFont val="Calibri"/>
        <family val="2"/>
      </rPr>
      <t xml:space="preserve">Medio de verificación: </t>
    </r>
    <r>
      <rPr>
        <sz val="9"/>
        <color indexed="8"/>
        <rFont val="Calibri"/>
        <family val="2"/>
      </rPr>
      <t xml:space="preserve">
Adjuntar el listado de políticas, planes, programas, proyectos, servicios, ordenanzas y estrategias ejecutados por el GAD cantonal con  el respectivo número de personas LGBTI+  beneficiarias.</t>
    </r>
  </si>
  <si>
    <t xml:space="preserve">1.1.4. Número de políticas, estrategias, programas, proyectos, acciones y servicios de la Agenda Cantonal para la Igualdad de Derechos para el cierre de las brechas de desigualdad de género incluidos en el PDOT </t>
  </si>
  <si>
    <t xml:space="preserve">Describa las  políticas, estrategias, programas, proyectos, acciones y servicios de la Agenda Cantonal para la Igualdad de Derechos para el cierre de las brechas de desigualdad de género incluidos en el PDOT </t>
  </si>
  <si>
    <t>Descripción</t>
  </si>
  <si>
    <r>
      <rPr>
        <b/>
        <sz val="9"/>
        <color indexed="8"/>
        <rFont val="Calibri"/>
        <family val="2"/>
      </rPr>
      <t>Medio de verificación:</t>
    </r>
    <r>
      <rPr>
        <sz val="9"/>
        <color indexed="8"/>
        <rFont val="Calibri"/>
        <family val="2"/>
      </rPr>
      <t xml:space="preserve"> 
Adjunte un documento de políticas, planes, programas, proyectos, servicios, ordenanzas y estrategias de la Agenda Cantonal para la Igualdad de Derechos con el que se verifica que se incluyeron en el PDOT para el cierre de las brechas de desigualdad.</t>
    </r>
  </si>
  <si>
    <t>GESTIÓN INTERNA DEL GAD PARA PROMOVER EL PRINCIPIO DE IGUALDAD Y NO DISCRIMINACIÓN</t>
  </si>
  <si>
    <t>SISTEMA</t>
  </si>
  <si>
    <t>1.2.1. El GAD tiene un plan de transversalización del enfoque de género en su gestión interna para Transversalizar el Enfoque de Género en el Sector Público</t>
  </si>
  <si>
    <t>Cuenta con indicadores básicos establecidos por el Ministerio de Trabajo y la Norma Técnica para Transversalizar el Enfoque de Género en el Sector Público</t>
  </si>
  <si>
    <t>Se construyó de forma participativa:</t>
  </si>
  <si>
    <r>
      <rPr>
        <b/>
        <sz val="9"/>
        <color indexed="8"/>
        <rFont val="Calibri"/>
        <family val="2"/>
      </rPr>
      <t xml:space="preserve">Medio de verificación:
</t>
    </r>
    <r>
      <rPr>
        <sz val="9"/>
        <color indexed="8"/>
        <rFont val="Calibri"/>
        <family val="2"/>
      </rPr>
      <t>Adjunte el Informe de seguimiento y evaluación de su implementación</t>
    </r>
  </si>
  <si>
    <t>1.2.2. El GAD cuenta con una política, norma o protocolo que promueva el uso de acciones afirmativas en los procesos de selección de personal</t>
  </si>
  <si>
    <r>
      <rPr>
        <b/>
        <sz val="9"/>
        <rFont val="Calibri"/>
        <family val="2"/>
      </rPr>
      <t xml:space="preserve">Medio de Verificación: 
</t>
    </r>
    <r>
      <rPr>
        <sz val="9"/>
        <rFont val="Calibri"/>
        <family val="2"/>
      </rPr>
      <t>Adjunte la política, norma o protocolo vigente para la promoción e implementación de acciones afirmativas en los procesos de selección de personal</t>
    </r>
  </si>
  <si>
    <r>
      <t xml:space="preserve">1.2.3. Número de </t>
    </r>
    <r>
      <rPr>
        <b/>
        <sz val="9"/>
        <rFont val="Calibri"/>
        <family val="2"/>
      </rPr>
      <t>mujeres</t>
    </r>
    <r>
      <rPr>
        <sz val="9"/>
        <rFont val="Calibri"/>
        <family val="2"/>
      </rPr>
      <t xml:space="preserve"> que ingresaron al GAD en el último año por medidas de acciones afirmativas implementadas para su acceso igualitario </t>
    </r>
  </si>
  <si>
    <r>
      <rPr>
        <b/>
        <sz val="9"/>
        <rFont val="Calibri"/>
        <family val="2"/>
      </rPr>
      <t>Medio de verificación:</t>
    </r>
    <r>
      <rPr>
        <sz val="9"/>
        <rFont val="Calibri"/>
        <family val="2"/>
      </rPr>
      <t xml:space="preserve">
Reporte de TTHH con firmas de responsabilidad</t>
    </r>
  </si>
  <si>
    <r>
      <t xml:space="preserve">1.2.3. Número de personas </t>
    </r>
    <r>
      <rPr>
        <b/>
        <sz val="9"/>
        <rFont val="Calibri"/>
        <family val="2"/>
      </rPr>
      <t>LGBTI+</t>
    </r>
    <r>
      <rPr>
        <sz val="9"/>
        <rFont val="Calibri"/>
        <family val="2"/>
      </rPr>
      <t xml:space="preserve"> que ingresaron al GAD en el último año por medidas de acciones afirmativas implementadas para su acceso igualitario </t>
    </r>
  </si>
  <si>
    <r>
      <t xml:space="preserve">1.2.4. Número de </t>
    </r>
    <r>
      <rPr>
        <b/>
        <sz val="9"/>
        <rFont val="Calibri"/>
        <family val="2"/>
      </rPr>
      <t>mujeres</t>
    </r>
    <r>
      <rPr>
        <sz val="9"/>
        <rFont val="Calibri"/>
        <family val="2"/>
      </rPr>
      <t xml:space="preserve"> que ocupan cargos directivos (nivel jerárquico superior)</t>
    </r>
  </si>
  <si>
    <t>Total de cargos directivos existentes  en el GAD (nivel jerárquico superior)</t>
  </si>
  <si>
    <t>Total</t>
  </si>
  <si>
    <t>Pocentaje de Mujeres en cargos directivos  (nivel jerárquico superior) en el GAD  (refleja el sistema)</t>
  </si>
  <si>
    <t>Calcula el sistema</t>
  </si>
  <si>
    <r>
      <rPr>
        <b/>
        <sz val="9"/>
        <color indexed="8"/>
        <rFont val="Calibri"/>
        <family val="2"/>
      </rPr>
      <t xml:space="preserve">Medio de Verificación: 
</t>
    </r>
    <r>
      <rPr>
        <sz val="9"/>
        <color indexed="8"/>
        <rFont val="Calibri"/>
        <family val="2"/>
      </rPr>
      <t>Reporte de TTHH con firmas de responsabilidad</t>
    </r>
  </si>
  <si>
    <r>
      <t xml:space="preserve">1.2.5. Número de </t>
    </r>
    <r>
      <rPr>
        <b/>
        <sz val="9"/>
        <rFont val="Calibri"/>
        <family val="2"/>
      </rPr>
      <t>mujeres</t>
    </r>
    <r>
      <rPr>
        <sz val="9"/>
        <rFont val="Calibri"/>
        <family val="2"/>
      </rPr>
      <t xml:space="preserve"> servidoras en la nómina del GAD</t>
    </r>
  </si>
  <si>
    <t>Total de servidores/as de la nómina del GAD</t>
  </si>
  <si>
    <t>Porcentaje de Mujeres servidoras en la nómina del GAD</t>
  </si>
  <si>
    <r>
      <t xml:space="preserve">1.2.6. Número de </t>
    </r>
    <r>
      <rPr>
        <b/>
        <sz val="9"/>
        <rFont val="Calibri"/>
        <family val="2"/>
      </rPr>
      <t xml:space="preserve">personas LGBTI+ </t>
    </r>
    <r>
      <rPr>
        <sz val="9"/>
        <rFont val="Calibri"/>
        <family val="2"/>
      </rPr>
      <t>ocupan cargos directivos (nivel jerárquico superior)</t>
    </r>
  </si>
  <si>
    <t>Total de cargos directivos existentes  (nivel jerárquico superior)</t>
  </si>
  <si>
    <t>Porcentaje de personas LGBTI+  en cargos directivos  (nivel jerárquico superior) en el GAD  (refleja el sistema)</t>
  </si>
  <si>
    <r>
      <t xml:space="preserve">1.2.7. Número de </t>
    </r>
    <r>
      <rPr>
        <b/>
        <sz val="9"/>
        <rFont val="Calibri"/>
        <family val="2"/>
      </rPr>
      <t>personas LGBTI+</t>
    </r>
    <r>
      <rPr>
        <sz val="9"/>
        <rFont val="Calibri"/>
        <family val="2"/>
      </rPr>
      <t xml:space="preserve">  servidoras en la nómina del GAD</t>
    </r>
  </si>
  <si>
    <t>Porcentaje de personas LGBTI+  servidoras en la nómina del GAD</t>
  </si>
  <si>
    <t>1.2.8. Número de servidores/as del GAD capacitadas y sensibilizadas internamente sobre los derechos humanos de mujeres y población LGBTI+ en el año del cual rinde cuentas de acuerdo con la Norma Técnica para Transversalizar el Enfoque de Género (Registro Oficial No. 625 de 20-08-2024).</t>
  </si>
  <si>
    <t>Número total de servidores/as de la nómina del GAD</t>
  </si>
  <si>
    <t>Porcentaje de servidores/as del GAD capacitadas y sensibilizadas internamente sobre los derechos humanos de mujeres y población LGBTI+ en el último año.</t>
  </si>
  <si>
    <r>
      <rPr>
        <b/>
        <sz val="9"/>
        <color indexed="8"/>
        <rFont val="Calibri"/>
        <family val="2"/>
      </rPr>
      <t xml:space="preserve">Medio de verificación: 
</t>
    </r>
    <r>
      <rPr>
        <sz val="9"/>
        <color indexed="8"/>
        <rFont val="Calibri"/>
        <family val="2"/>
      </rPr>
      <t>Informe de procesos de capacitación implementados.</t>
    </r>
  </si>
  <si>
    <t>1.3. PRESUPUESTO PARA EL CUMPLIMIENTO DE DERECHOS DE MUJERES Y POBLACIÓN LGBTI+</t>
  </si>
  <si>
    <r>
      <rPr>
        <b/>
        <sz val="9"/>
        <rFont val="Calibri"/>
        <family val="2"/>
      </rPr>
      <t xml:space="preserve">1.3.1. </t>
    </r>
    <r>
      <rPr>
        <sz val="9"/>
        <rFont val="Calibri"/>
        <family val="2"/>
      </rPr>
      <t xml:space="preserve">El </t>
    </r>
    <r>
      <rPr>
        <b/>
        <sz val="9"/>
        <rFont val="Calibri"/>
        <family val="2"/>
      </rPr>
      <t>presupuesto</t>
    </r>
    <r>
      <rPr>
        <sz val="9"/>
        <rFont val="Calibri"/>
        <family val="2"/>
      </rPr>
      <t xml:space="preserve"> del GAD aplica el catálogo del Ministerio de Economía y Finanzas para la identificación del gasto con enfoque de género </t>
    </r>
  </si>
  <si>
    <r>
      <rPr>
        <b/>
        <sz val="9"/>
        <color indexed="10"/>
        <rFont val="Calibri"/>
        <family val="2"/>
      </rPr>
      <t xml:space="preserve">SI </t>
    </r>
    <r>
      <rPr>
        <sz val="9"/>
        <rFont val="Calibri"/>
        <family val="2"/>
      </rPr>
      <t>/ NO</t>
    </r>
  </si>
  <si>
    <t xml:space="preserve">Eje clasificador de Gasto con enfoque de género 
 (Ministerio de Finanzas)
</t>
  </si>
  <si>
    <r>
      <t xml:space="preserve">Identifique el monto presupuesto </t>
    </r>
    <r>
      <rPr>
        <b/>
        <sz val="9"/>
        <rFont val="Calibri"/>
        <family val="2"/>
      </rPr>
      <t>codificado</t>
    </r>
    <r>
      <rPr>
        <sz val="9"/>
        <rFont val="Calibri"/>
        <family val="2"/>
      </rPr>
      <t xml:space="preserve"> (por cada categoría)</t>
    </r>
  </si>
  <si>
    <r>
      <t xml:space="preserve">Identifique el monto presupuesto </t>
    </r>
    <r>
      <rPr>
        <b/>
        <sz val="9"/>
        <rFont val="Calibri"/>
        <family val="2"/>
      </rPr>
      <t>devengado/ejecutado</t>
    </r>
    <r>
      <rPr>
        <sz val="9"/>
        <rFont val="Calibri"/>
        <family val="2"/>
      </rPr>
      <t xml:space="preserve"> (por cada categoría)</t>
    </r>
  </si>
  <si>
    <t>Porcentaje de ejecución presupuestaria 
(calcula el sistema)</t>
  </si>
  <si>
    <t>Medio de verificación</t>
  </si>
  <si>
    <t>1. Promoción de la autonomía y empoderamiento de la mujer en el marco de la economía social y solidaria
2. Promoción , garantía y generación de igualdad de oportunidades y condiciones de trabajo.
3. Promoción y desarrollo de sistemas de cuidado y corresponsabilidad.
4. Promoción y garantía del derecho a la participación social, política y ejercicio de ciudadanía.
5. Pomoción y garantía de una vida libre de violencia.
6. Promoción, protección y garantía del derecho a la salud.
7. Protección y garantía del derecho a la educación.
8. Promoción del acceso a recursos para procurar acciones de desarrollo sustentable.
9. Reconocimiento y promoción de los saberes y conocimientos ancestrales.
10. Promoción y garantía del derecho de las mujeres a la recreación y uso de espacios públicos en condiciones de igualdad.
11. Promoción, garantía y desarrollo de institucionalidad y políticas públicas con equidad de género.</t>
  </si>
  <si>
    <t>Monto</t>
  </si>
  <si>
    <t xml:space="preserve">
La cédula presupuestaria con los rubros específicos del gasto asignado de acuerdo al clasificador de Gasto de políticas de género</t>
  </si>
  <si>
    <t>En el caso de que conteste NO:</t>
  </si>
  <si>
    <t xml:space="preserve">1.3.1. El presupuesto del GAD aplica el catálogo del Ministerio de Economía y Finanzas para la identificación del gasto con enfoque de género </t>
  </si>
  <si>
    <r>
      <t xml:space="preserve">SI / </t>
    </r>
    <r>
      <rPr>
        <b/>
        <sz val="9"/>
        <color indexed="10"/>
        <rFont val="Calibri"/>
        <family val="2"/>
      </rPr>
      <t>NO</t>
    </r>
  </si>
  <si>
    <r>
      <t xml:space="preserve">Identifique el monto de presupuesto </t>
    </r>
    <r>
      <rPr>
        <b/>
        <sz val="9"/>
        <rFont val="Calibri"/>
        <family val="2"/>
      </rPr>
      <t xml:space="preserve">asignado </t>
    </r>
    <r>
      <rPr>
        <sz val="9"/>
        <rFont val="Calibri"/>
        <family val="2"/>
      </rPr>
      <t>para el cumplimiento de los derechos de las mujeres y población LGBTI+</t>
    </r>
  </si>
  <si>
    <r>
      <t xml:space="preserve">Identifique el monto de presupuesto </t>
    </r>
    <r>
      <rPr>
        <b/>
        <sz val="9"/>
        <rFont val="Calibri"/>
        <family val="2"/>
      </rPr>
      <t>ejecutado</t>
    </r>
    <r>
      <rPr>
        <sz val="9"/>
        <rFont val="Calibri"/>
        <family val="2"/>
      </rPr>
      <t xml:space="preserve"> para el cumplimiento de los derechos de las mujeres y población LGBTI+</t>
    </r>
  </si>
  <si>
    <r>
      <t xml:space="preserve">Porcentaje de ejecución presupuestaria </t>
    </r>
    <r>
      <rPr>
        <sz val="9"/>
        <color indexed="10"/>
        <rFont val="Calibri"/>
        <family val="2"/>
      </rPr>
      <t/>
    </r>
  </si>
  <si>
    <t xml:space="preserve">IMPLEMENTACIÓN DE LA PREVENCIÓN, ATENCIÓN, PROTECCIÓN Y REPARACIÓN DE DERECHOS DE LAS MUJERES Y POBLACIÓN LGBTI+  / ARTICULACIÓN DEL SISTEMA </t>
  </si>
  <si>
    <t>INDICADOR</t>
  </si>
  <si>
    <t>2.1.1. El GAD cuenta con un Plan Cantonal vigente para la prevención y erradicación de la VbG</t>
  </si>
  <si>
    <r>
      <rPr>
        <b/>
        <sz val="9"/>
        <rFont val="Calibri"/>
        <family val="2"/>
      </rPr>
      <t xml:space="preserve">Incluye: (check list)
</t>
    </r>
    <r>
      <rPr>
        <sz val="9"/>
        <rFont val="Calibri"/>
        <family val="2"/>
      </rPr>
      <t>Estrategias
Programas 
Proyectos
Acciones
Metas 
Servicios</t>
    </r>
  </si>
  <si>
    <r>
      <rPr>
        <b/>
        <sz val="9"/>
        <rFont val="Calibri"/>
        <family val="2"/>
      </rPr>
      <t xml:space="preserve">Medio de verificación: </t>
    </r>
    <r>
      <rPr>
        <sz val="9"/>
        <rFont val="Calibri"/>
        <family val="2"/>
      </rPr>
      <t xml:space="preserve">
Adjunte el link al Plan Cantonal</t>
    </r>
  </si>
  <si>
    <t>2.1.2. El GAD cuenta con normativa vigente para la prevención y erradicación de la VbG</t>
  </si>
  <si>
    <r>
      <rPr>
        <b/>
        <sz val="9"/>
        <rFont val="Calibri"/>
        <family val="2"/>
      </rPr>
      <t xml:space="preserve">Medio de verificación: </t>
    </r>
    <r>
      <rPr>
        <sz val="9"/>
        <rFont val="Calibri"/>
        <family val="2"/>
      </rPr>
      <t xml:space="preserve">
Adjunte el link a la normativa vigente para la prevención y erradicación de la VbG</t>
    </r>
  </si>
  <si>
    <r>
      <t xml:space="preserve">2.1.2. Número Estrategias, Programas, Proyectos, Acciones, Servicios, Ordenanzas y Resoluciones administrativas para prevenir y erradicar la VbG </t>
    </r>
    <r>
      <rPr>
        <b/>
        <sz val="9"/>
        <rFont val="Calibri"/>
        <family val="2"/>
      </rPr>
      <t>aprobadas</t>
    </r>
    <r>
      <rPr>
        <sz val="9"/>
        <rFont val="Calibri"/>
        <family val="2"/>
      </rPr>
      <t xml:space="preserve"> por el GAD Cantonal</t>
    </r>
  </si>
  <si>
    <t xml:space="preserve">Se incluyeron en : </t>
  </si>
  <si>
    <r>
      <rPr>
        <b/>
        <sz val="9"/>
        <rFont val="Calibri"/>
        <family val="2"/>
      </rPr>
      <t>Check list:</t>
    </r>
    <r>
      <rPr>
        <sz val="9"/>
        <rFont val="Calibri"/>
        <family val="2"/>
      </rPr>
      <t xml:space="preserve">
1. Agenda Cantonal para la Igualdad de Derechos
2. PDOT
3. No están incluidos</t>
    </r>
  </si>
  <si>
    <r>
      <t xml:space="preserve">Número de Estrategias
Programas, Proyectos, Acciones, Servicios, Ordenanzas y Resoluciones administrativas para prevenir y erradicar la VbG </t>
    </r>
    <r>
      <rPr>
        <b/>
        <sz val="9"/>
        <rFont val="Calibri"/>
        <family val="2"/>
      </rPr>
      <t>implementados</t>
    </r>
    <r>
      <rPr>
        <sz val="9"/>
        <rFont val="Calibri"/>
        <family val="2"/>
      </rPr>
      <t xml:space="preserve"> durante el año del cual rinde cuentas</t>
    </r>
  </si>
  <si>
    <t xml:space="preserve">Número  </t>
  </si>
  <si>
    <r>
      <t xml:space="preserve">Medio de verificación: 
</t>
    </r>
    <r>
      <rPr>
        <sz val="9"/>
        <rFont val="Calibri"/>
        <family val="2"/>
      </rPr>
      <t>Adjunte Informe descriptivo de resultados de la implementación</t>
    </r>
  </si>
  <si>
    <t>Número de casos de vulneración de derechos de mujeres para observancia que tienen informes del CCPD</t>
  </si>
  <si>
    <t>Número de informes de observancia sobre vulneración de derechos de mujeres presentados ante instancias competentes</t>
  </si>
  <si>
    <r>
      <rPr>
        <b/>
        <sz val="9"/>
        <color indexed="8"/>
        <rFont val="Calibri"/>
        <family val="2"/>
      </rPr>
      <t xml:space="preserve">Medio de verificación: 
</t>
    </r>
    <r>
      <rPr>
        <sz val="9"/>
        <color indexed="8"/>
        <rFont val="Calibri"/>
        <family val="2"/>
      </rPr>
      <t xml:space="preserve">Adjunte medio de verificación: 
Listado de casos de observancia con informe </t>
    </r>
  </si>
  <si>
    <t>Número de casos de vulneración de derechos de LGBTI+ para observancia que tienen informes del CCPD</t>
  </si>
  <si>
    <t>Número de informes de observancia sobre vulneración de derechos de personas LGBTI+ presentados ante instancias competentes</t>
  </si>
  <si>
    <t>Número de casos de observancia sobre vulneración de derechos de mujeres que alcanzaron una acción de protección en el último año</t>
  </si>
  <si>
    <r>
      <rPr>
        <b/>
        <sz val="9"/>
        <color indexed="8"/>
        <rFont val="Calibri"/>
        <family val="2"/>
      </rPr>
      <t xml:space="preserve">Medio de verificación: 
</t>
    </r>
    <r>
      <rPr>
        <sz val="9"/>
        <color indexed="8"/>
        <rFont val="Calibri"/>
        <family val="2"/>
      </rPr>
      <t>Adjunte medio de verificación: 
Listado de casos de observancia con acción de protección</t>
    </r>
  </si>
  <si>
    <t>Número de casos de observancia de vulneración de derechos de personas LGBTI+ que alcanzaron una acción de protección en el último año</t>
  </si>
  <si>
    <t>2.1.6. El GAD cuenta con ruta/s de protección de derechos  frente a la VbG y la trata de personas</t>
  </si>
  <si>
    <t>Han participado en la construcción de las rutas de protección de derechos:</t>
  </si>
  <si>
    <t>Número de organizaciones mujeres</t>
  </si>
  <si>
    <r>
      <rPr>
        <b/>
        <sz val="9"/>
        <rFont val="Calibri"/>
        <family val="2"/>
      </rPr>
      <t>Medio de verificación:</t>
    </r>
    <r>
      <rPr>
        <sz val="9"/>
        <rFont val="Calibri"/>
        <family val="2"/>
      </rPr>
      <t xml:space="preserve">
Adjunte el link a la ruta/s de protección de derechos
Registros de participación</t>
    </r>
  </si>
  <si>
    <t>Número de organizaciones LGBTI+</t>
  </si>
  <si>
    <t>Número de instituciones del sistema</t>
  </si>
  <si>
    <t>2.1.3. Número de barrios y parroquias rurales del cantón en los que el CCPD ha socializado las rutas de protección a las mujeres y población LGBTI+ víctimas de violencia</t>
  </si>
  <si>
    <t>Número total de barrios y parroquias rurales que integran el cantón.</t>
  </si>
  <si>
    <t>Número Total</t>
  </si>
  <si>
    <t>Porcentaje de barrios y parroquias rurales en las que el CCPD ha socializado las rutas de protección a las mujeres y población LGBTI+ víctimas de violencia</t>
  </si>
  <si>
    <t>Calcula sistema</t>
  </si>
  <si>
    <r>
      <rPr>
        <b/>
        <sz val="9"/>
        <color indexed="8"/>
        <rFont val="Calibri"/>
        <family val="2"/>
      </rPr>
      <t xml:space="preserve">Medio de verificación: </t>
    </r>
    <r>
      <rPr>
        <sz val="9"/>
        <color indexed="8"/>
        <rFont val="Calibri"/>
        <family val="2"/>
      </rPr>
      <t xml:space="preserve">
Adjunte el listado de Barrios y parroquias en las que se ha realizado dicha socialización.</t>
    </r>
  </si>
  <si>
    <t>Número de personas a las que el GAD (CCPD) ha capacitado en temas de prevención, detección y denuncia de VbG y ruta de protección en el último año</t>
  </si>
  <si>
    <t>Medio de verificación: 
Informe de procesos de capacitación</t>
  </si>
  <si>
    <t>2.1.7. Existe una instancia (Red Interinstitucional de protección de Derechos o instituciones del sistema) de articulación interinstitucional formal liderada o promovida por el GAD para la prevención, atención, protección y reparación de derechos frente a la VbG y trata</t>
  </si>
  <si>
    <t>Las instituciones que conforman la Red son: 
(Escoger las instituciones que conformen la Red Interinstitucional del cantón)</t>
  </si>
  <si>
    <t xml:space="preserve">• Ministerio de la Mujer y Derechos Humanos (MMDH)
• Ministerio de Salud Pública (MSP);
• Ministerio de Inclusión Económica y Social (MIES);
• Ministerio de Educación (MINEDUC);
• Ministerio de Gobierno (MDG);
• Ministerio del Interior (MDI)9;
• Ministerio del Trabajo (MDT);
• Fiscalía General del Estado (FGE);
• Defensoría Pública (DP);
• Defensoría del Pueblo (DPE);
• Consejo Nacional para la Igualdad Intergeneracional (CNII);
• Consejo Nacional para la Igualdad de Discapacidades (CONADIS);
• Consejo Cantonal de Protección de Derechos
• Instituto Nacional de Estadísticas y Censos (INEC);
• Servicio Integrado de Seguridad ECU-911 (SIS-ECU 911);
• Consejo de la Judicatura (CJ);
• Secretaria de Educación Superior, Ciencia y Tecnología (SENESCYT);
• Consejo de Desarrollo y Promoción de la Información y Comunicación (CDPIC);
</t>
  </si>
  <si>
    <r>
      <rPr>
        <b/>
        <sz val="9"/>
        <rFont val="Calibri"/>
        <family val="2"/>
      </rPr>
      <t xml:space="preserve">Medio de verificación: </t>
    </r>
    <r>
      <rPr>
        <sz val="9"/>
        <rFont val="Calibri"/>
        <family val="2"/>
      </rPr>
      <t xml:space="preserve">
Acta de constitución de la Red Interinstitucional de Protección de Derechos o Instituciones del sistema</t>
    </r>
  </si>
  <si>
    <t>La red está constituida mediante normativa</t>
  </si>
  <si>
    <r>
      <rPr>
        <b/>
        <sz val="9"/>
        <rFont val="Calibri"/>
        <family val="2"/>
      </rPr>
      <t xml:space="preserve">Medio de conformación: </t>
    </r>
    <r>
      <rPr>
        <sz val="9"/>
        <rFont val="Calibri"/>
        <family val="2"/>
      </rPr>
      <t xml:space="preserve">
Normativa de constitución/funcionamiento de la Red Interinstitucional de Protección de Derechos o Instituciones del sistema</t>
    </r>
  </si>
  <si>
    <t xml:space="preserve">2.1.4. Número de instrumentos, protocolos o regulaciones emitidos e implementados por el GAD cantonal para prevenir y erradicar la VbG y desarrollar mecanismos comunitarios o barriales de prevención como alarmas, rondas de vigilancia y acompañamiento, adecentamiento de espacios públicos * </t>
  </si>
  <si>
    <t>Número emitidos</t>
  </si>
  <si>
    <t>Número implementados</t>
  </si>
  <si>
    <r>
      <rPr>
        <b/>
        <sz val="9"/>
        <rFont val="Calibri"/>
        <family val="2"/>
      </rPr>
      <t xml:space="preserve">Medio de verificación: </t>
    </r>
    <r>
      <rPr>
        <sz val="9"/>
        <rFont val="Calibri"/>
        <family val="2"/>
      </rPr>
      <t xml:space="preserve">
Adjunte el llinks al listado de los instrumentos, protocolos o regulaciones para  prevenir y erradicar la VbG implementados con el detalle de los barrios y comunidades  en los que se implementó</t>
    </r>
  </si>
  <si>
    <t>2.1.5. El GAD realizó campaña(s) para la prevención y transformación de patrones culturales enfocados a igualdad de género y erradicación de la VbG</t>
  </si>
  <si>
    <r>
      <rPr>
        <b/>
        <sz val="9"/>
        <rFont val="Calibri"/>
        <family val="2"/>
      </rPr>
      <t xml:space="preserve">Medio de Verificación: 
</t>
    </r>
    <r>
      <rPr>
        <sz val="9"/>
        <rFont val="Calibri"/>
        <family val="2"/>
      </rPr>
      <t>Listado de Campañas implementadas</t>
    </r>
  </si>
  <si>
    <t xml:space="preserve">2.1.8. Número de respuestas efectivas implementadas por el GAD ante las peticiones e iniciativas presentadas por la sociedad civil para la prevención, atención, protección y reparación de derechos frente a violencia de género. </t>
  </si>
  <si>
    <t>Número total de peticiones e iniciativas de la sociedad civil recibidas para la prevención, atención, protección y reparación de derechos frente a violencia de género</t>
  </si>
  <si>
    <t>Número total</t>
  </si>
  <si>
    <t>Porcentaje de respuestas efectivas implementadas por el GAD a las iniciativas y peticiones de la sociedad civil para la prevención, atención, protección y reparación de derechos frente a violencia de género 
(Calcula el sistema)</t>
  </si>
  <si>
    <r>
      <rPr>
        <b/>
        <sz val="9"/>
        <color indexed="8"/>
        <rFont val="Calibri"/>
        <family val="2"/>
      </rPr>
      <t xml:space="preserve">Medio de verificación: </t>
    </r>
    <r>
      <rPr>
        <sz val="9"/>
        <color indexed="8"/>
        <rFont val="Calibri"/>
        <family val="2"/>
      </rPr>
      <t xml:space="preserve">
Listado de peticiones e iniciativas con respuesta efectiva implementada por el GAD</t>
    </r>
  </si>
  <si>
    <t>2.1.9. El GAD cuenta con Junta Cantonal de Protección de Derechos Junta Cantonal de Prtección de Derechos (JCPD) con personal mínimo para funcionar de acuerdo al Reglamento para la selección de miembros, emitido por el Consejo Nacional para la Igualdad Intergeneracional</t>
  </si>
  <si>
    <r>
      <t xml:space="preserve">Número de Junta/s:
</t>
    </r>
    <r>
      <rPr>
        <sz val="9"/>
        <color indexed="8"/>
        <rFont val="Calibri"/>
        <family val="2"/>
      </rPr>
      <t>Número</t>
    </r>
  </si>
  <si>
    <t>Selección si es:
- Directa
- Mancomunada</t>
  </si>
  <si>
    <t xml:space="preserve">Seleccione el tipo de personal mínimo con el que cuenta:
- Principal
- Suplente
</t>
  </si>
  <si>
    <t>2.1.10. El GAD cuenta con una norma técnica que determine los estándares de funcionamiento de la JCPD en base al diagnóstico del territorio en VbG</t>
  </si>
  <si>
    <t>2.1.11. Número total de medidas administrativas de protección inmediata (MAPI) emitidas por las JCPD:</t>
  </si>
  <si>
    <r>
      <t xml:space="preserve">Número de medidas administrativas de protección inmediata (MAPI) otorgadas por las JCPD a </t>
    </r>
    <r>
      <rPr>
        <b/>
        <sz val="9"/>
        <rFont val="Calibri"/>
        <family val="2"/>
      </rPr>
      <t>mujeres diversas</t>
    </r>
    <r>
      <rPr>
        <sz val="9"/>
        <rFont val="Calibri"/>
        <family val="2"/>
      </rPr>
      <t xml:space="preserve"> que pertenece a grupos de atención prioritariafrente a casos de la VbG por los 11 tipos de medidas incluidas en el Reglamento</t>
    </r>
  </si>
  <si>
    <r>
      <rPr>
        <b/>
        <sz val="9"/>
        <rFont val="Calibri"/>
        <family val="2"/>
      </rPr>
      <t>Seleccione tipos de medidas administrativas (Reglamento):</t>
    </r>
    <r>
      <rPr>
        <sz val="9"/>
        <rFont val="Calibri"/>
        <family val="2"/>
      </rPr>
      <t xml:space="preserve">
(Art. 51 de la LOPEVContra las Mujeres)
1. Boleta de auxilio y orden de restricción
2. Salida del agresor del domicilio
3. Prohibición de ocultar o trasladar dependientes
4. Prohibición de intimidación
5. Restitución del domicilio
6. Acompañamiento al hogar
7. Inventario y devolución de bienes y documentos
8. Dispositivos de alerta
9. Activación de servicios de protección
10. Integración de la víctima y sus dependientes en programas sociales, educativos, laborales y de salud
11. Monitoreo del cambio de conductas violentas del agresor mediante informes de entidades técnicas 
12. Reducción o flexibilización del horario de trabajo de la víctima sin afectar sus derechos laborales.  
13. Prohibición temporal al agresor de actividades en instituciones educativas, deportivas o culturales. 
14. Implementación de medidas adicionales para garantizar la seguridad e integridad de la víctima. </t>
    </r>
  </si>
  <si>
    <t>Número por cada tipo de medida</t>
  </si>
  <si>
    <r>
      <t>Número de medidas administrativas de protección inmediata (MAPI) otorgadas por las JCPD a</t>
    </r>
    <r>
      <rPr>
        <b/>
        <sz val="9"/>
        <rFont val="Calibri"/>
        <family val="2"/>
      </rPr>
      <t xml:space="preserve"> personas LGBTI+</t>
    </r>
    <r>
      <rPr>
        <sz val="9"/>
        <rFont val="Calibri"/>
        <family val="2"/>
      </rPr>
      <t xml:space="preserve"> que pertenece a grupos de atención prioritariafrente a casos de la VbG por los 11 tipos de medidas incluidas en el Reglamento</t>
    </r>
  </si>
  <si>
    <t xml:space="preserve"> Número medidas administrativas en casos de VbG mujeres diversas que pertenece a grupos de atención prioritaria  notificadas por el JCPD al Consejo de la Judicatura </t>
  </si>
  <si>
    <r>
      <t xml:space="preserve">2.1.12. Porcentaje de medidas administrativas de protección inmediata (MAPI) </t>
    </r>
    <r>
      <rPr>
        <b/>
        <sz val="9"/>
        <rFont val="Calibri"/>
        <family val="2"/>
      </rPr>
      <t>notificadas</t>
    </r>
    <r>
      <rPr>
        <sz val="9"/>
        <rFont val="Calibri"/>
        <family val="2"/>
      </rPr>
      <t xml:space="preserve"> por la JCPD  al Consejo de la Judicatura </t>
    </r>
  </si>
  <si>
    <t>Número de casos de violencia sexual contra niñas y adolescentes denunciadas por la JCPD ante la Fiscalía</t>
  </si>
  <si>
    <t>Número total de casos de violencia sexual contra niñas y adolescentes conocidos por la JCPD</t>
  </si>
  <si>
    <t>2.1.13. Porcentaje de casos de violencia sexual contra niñas y adolescentes conocidos/registrados y denunciados por la JCPD ante la Fiscalía</t>
  </si>
  <si>
    <r>
      <rPr>
        <b/>
        <sz val="9"/>
        <rFont val="Calibri"/>
        <family val="2"/>
      </rPr>
      <t>Medio de Verificación</t>
    </r>
    <r>
      <rPr>
        <sz val="9"/>
        <rFont val="Calibri"/>
        <family val="2"/>
      </rPr>
      <t xml:space="preserve">
Registro consolidado de casos de violencia sexual contra niñas, niños y adolescentes</t>
    </r>
  </si>
  <si>
    <t>Número de casos de violencia contra las mujeres diversas que pertenecen a grupos de atención prioritaria  remitidos por la JCPD a la Fiscalía sobre los casos con medidas administrativas de protección emitidas.</t>
  </si>
  <si>
    <t>Número total de casos remitidos por la JCPD a la Fiscalía sobre los casos con medidas administrativas de protección emitidas.</t>
  </si>
  <si>
    <t>Porcentaje de casos de violencia contra las mujeres diversas que pertenecen a grupos de atención prioritaria remitidos desde la JCPD para la denuncia ante la Fiscalía sobre los casos con medidas administrativas de protección emitidas.</t>
  </si>
  <si>
    <r>
      <rPr>
        <b/>
        <sz val="9"/>
        <rFont val="Calibri"/>
        <family val="2"/>
      </rPr>
      <t>Medio de verificación</t>
    </r>
    <r>
      <rPr>
        <sz val="9"/>
        <rFont val="Calibri"/>
        <family val="2"/>
      </rPr>
      <t xml:space="preserve">
Registro consolidado de casos de violencia CONTRA MUJERES DIVERSAS DE GRUPOS DE ATENCION PRIORITARIA</t>
    </r>
  </si>
  <si>
    <t>Número de casos de violencia contra PERSONAS LGBTI+ que pertenecen a grupos de atención prioritaria  remitidos por la JCPD a la Fiscalía sobre los casos con medidas administrativas de protección emitidas.</t>
  </si>
  <si>
    <t>Porcentaje de casos de violencia contra PERSONAS  LGBTI+ que pertenecen a grupos de atención prioritaria remitidos desde la JCPD para la denuncia ante la Fiscalía sobre los casos con medidas administrativas de protección emitidas.</t>
  </si>
  <si>
    <r>
      <rPr>
        <b/>
        <sz val="9"/>
        <rFont val="Calibri"/>
        <family val="2"/>
      </rPr>
      <t>Medio de verificación</t>
    </r>
    <r>
      <rPr>
        <sz val="9"/>
        <rFont val="Calibri"/>
        <family val="2"/>
      </rPr>
      <t xml:space="preserve">
Registro consolidado de casos de violencia CONTRA PERSONAS LGBTI+ DIVERSAS DE GRUPOS DE ATENCION PRIORITARIA</t>
    </r>
  </si>
  <si>
    <t>Número de medidas administrativas de protección a mujeres y población LGBTI+ emitidas por la JCPD frente a casos de VbG cometidas en espacios públicos.</t>
  </si>
  <si>
    <t>El GAD tiene normativa interna para la prevención, protección, atención, reparación a víctimas de VbG y/o acoso laboral, en la gestión del GAD.</t>
  </si>
  <si>
    <t>Número de servidoras y servidores municipales del GAD</t>
  </si>
  <si>
    <t>Número de servidoras y servidores municipales capacitados y sensibilizados en la normativa interna del GAD para la prevención, protección, atención y reparación a víctimas de VbG</t>
  </si>
  <si>
    <t>Porcentaje de servidores/as capacitados y sensibilizados</t>
  </si>
  <si>
    <t>El GAD conoció casos de acoso laboral durante el periodo fiscal del cual rinde cuentas:</t>
  </si>
  <si>
    <t xml:space="preserve">Número total de casos de acoso laboral basado en el género en sus diferentes tipologías a servidores/as del GAD (mujeres)  registrados por el GAD de acuerdo a norma interna. </t>
  </si>
  <si>
    <t xml:space="preserve">Número total de casos de acoso laboral basado en el género en sus diferentes tipologías a servidores/as del GAD (mujeres)  notificados por el GAD al Ministerio de Trabajo solicitando medidas sancionatorias </t>
  </si>
  <si>
    <t>Porcentaje de casos de acoso laboral basado en el género en sus diferentes tipologías a servidores/as del GAD (mujeres ) notificados por el GAD al Ministerio de Trabajo solicitando medidas sancionatorias sobre los casos conocidos por talento humano del GAD de acuerdo a norma interna.</t>
  </si>
  <si>
    <t xml:space="preserve">Número total de casos de acoso laboral basado en el género en sus diferentes tipologías a servidores/as del GAD (personas LGBTI+)  registrados  por el GAD de acuerdo a norma interna. </t>
  </si>
  <si>
    <t xml:space="preserve">Número total de casos de acoso laboral basado en el género en sus diferentes tipologías a servidores/as del GAD (personas LGBTI+)  notificados por el GAD al Ministerio de Trabajo solicitando medidas sancionatorias </t>
  </si>
  <si>
    <t>Porcentaje de casos de acoso laboral basado en el género en sus diferentes tipologías a servidores/as del GAD (personas LGBTI+) notificados por el GAD al Ministerio de Trabajo solicitando medidas sancionatorias sobre los casos conocidos por talento humano del GAD de acuerdo a norma interna.</t>
  </si>
  <si>
    <t>Número de espacios públicos adecuados e implementados para la prevención de la VbG en el último año (esto también puede disponer por autoridad competente,  como medida de reparación que el GAD lo hace de manera preventiva o a petición de la comunidad)</t>
  </si>
  <si>
    <r>
      <rPr>
        <b/>
        <sz val="9"/>
        <rFont val="Calibri"/>
        <family val="2"/>
      </rPr>
      <t xml:space="preserve">Medio de verificación: 
</t>
    </r>
    <r>
      <rPr>
        <sz val="9"/>
        <rFont val="Calibri"/>
        <family val="2"/>
      </rPr>
      <t>Listado de espacios públicos adaptados /implementados con medidas de prevención de VbG</t>
    </r>
  </si>
  <si>
    <t>Número de resoluciones emitidas para regular el uso y colocación de vallas sexistas, con doble sentido, en espacios públicos o privados en el último año.</t>
  </si>
  <si>
    <t>Número de resoluciones emitidas para sancionar (prohibición, suspensión o clausura) espectáculos públicos que promuevan la violencia, discriminación o la reproducción de estereotipos que reproducen la desigualdad.</t>
  </si>
  <si>
    <r>
      <rPr>
        <b/>
        <sz val="9"/>
        <rFont val="Calibri"/>
        <family val="2"/>
      </rPr>
      <t>Medio de verificación:</t>
    </r>
    <r>
      <rPr>
        <sz val="9"/>
        <rFont val="Calibri"/>
        <family val="2"/>
      </rPr>
      <t xml:space="preserve">
Link a la normativa de regulaci[on y sanción</t>
    </r>
  </si>
  <si>
    <t>Número de resoluciones emitidas para regular (prohibición, suspensión o clausura)
espectáculos públicos que promuevan la violencia, discriminación o la reproducción de
estereotipos que reproducen la desigualdad.</t>
  </si>
  <si>
    <t>Número de resoluciones emitidas para sancionar (prohibición, suspensión o clausura)
espectáculos públicos que promuevan la violencia, discriminación o la reproducción de
estereotipos que reproducen la desigualdad.</t>
  </si>
  <si>
    <r>
      <t xml:space="preserve">El GAD dispone de servicios para la atención integral (asesoría legal, atención psicológica, trabajo social y servicios de acogimiento) a mujeres, hijos/as y a personas LGBTI+ víctimas de violencia basada en género* 
</t>
    </r>
    <r>
      <rPr>
        <i/>
        <sz val="9"/>
        <rFont val="Calibri"/>
        <family val="2"/>
      </rPr>
      <t>(No se refiere a las acciones que realizan las  Juntas Cantonales de Protección de Derechos)</t>
    </r>
  </si>
  <si>
    <t>Número de servicios que el GAD dispone y están en funcionamiento para la atención integral (asesoría legal, atención psicológica, trabajo social y servicios de acogimiento) a mujeres, hijos/as y a personas LGBTI+ víctimas de violencia basada en género*.</t>
  </si>
  <si>
    <r>
      <rPr>
        <b/>
        <sz val="9"/>
        <rFont val="Calibri"/>
        <family val="2"/>
      </rPr>
      <t>Check list: (opcion múltiple)</t>
    </r>
    <r>
      <rPr>
        <sz val="9"/>
        <rFont val="Calibri"/>
        <family val="2"/>
      </rPr>
      <t xml:space="preserve">
- Asesoría legal
- Atención psicológica
- Trabajo social
- Servicios de acogimiento</t>
    </r>
  </si>
  <si>
    <t>Número de personas atendidas en los servicios a víctimas de violencia administrados por el GAD o mediante convenios con OSC, ONG u otras organizaciones*</t>
  </si>
  <si>
    <t>Número de mujeres</t>
  </si>
  <si>
    <t>Número de personas LGBTI+</t>
  </si>
  <si>
    <t>El GAD dispone de  casas de acogida y centros de atención integral a las víctimas de VbG y sus hijas/os que oferta el GAD independiente o en mancomunidad con otros GADs con equipo técnico mínimo de acuerdo al modelo de atención emitido por el MMDH</t>
  </si>
  <si>
    <t>Número de casas de acogida y centros de atención integral a las víctimas de VbG y sus hijas/os que oferta el GAD independiente o en mancomunidad con otros GADs con equipo técnico mínimo de acuerdo al modelo de atención emitido por el MMDH</t>
  </si>
  <si>
    <t>Número total de mujeres atendidas en los servicios integrales de casas de acogida en el último año.</t>
  </si>
  <si>
    <t>El GAD cumple con el modelo de atención de las casas de acogida y centros de atención integral a víctimas de VbG emitido por el MMDH</t>
  </si>
  <si>
    <t>Número total de personas LGBTI+ atendidas  en los servicios integrales de casas de acogida en el último año.</t>
  </si>
  <si>
    <t xml:space="preserve">CUIDADO PARA GRUPOS DE ATENCIÓN PRIORITARIA COMO COMPETENCIA CONCURRENTE </t>
  </si>
  <si>
    <t>El GAD cuenta con Centros de Desarrollo Infantil - CDI administrados por convenio o propios, en funcionamiento en el último año (competencia concurrente)</t>
  </si>
  <si>
    <r>
      <rPr>
        <b/>
        <sz val="9"/>
        <rFont val="Calibri"/>
        <family val="2"/>
      </rPr>
      <t>Lista desplegable  de tipos de Centros de Desarrollo Infantil:</t>
    </r>
    <r>
      <rPr>
        <sz val="9"/>
        <rFont val="Calibri"/>
        <family val="2"/>
      </rPr>
      <t xml:space="preserve">
- Del GAD
- En mancomunidad con otros GAD
- Con el Ministerio de Inclusión Social
- Otros</t>
    </r>
  </si>
  <si>
    <t>Número de niños/as menores o iguales a 3 años que asisten a Centros de Desarrollo Infantil que el GAD cantonal administra en el último año (competencia concurrente)</t>
  </si>
  <si>
    <t>Número licencias maternidad  otorgadas al personal del GAD en el último año</t>
  </si>
  <si>
    <r>
      <rPr>
        <b/>
        <sz val="9"/>
        <rFont val="Calibri"/>
        <family val="2"/>
      </rPr>
      <t xml:space="preserve">Medio de verificación: </t>
    </r>
    <r>
      <rPr>
        <sz val="9"/>
        <rFont val="Calibri"/>
        <family val="2"/>
      </rPr>
      <t xml:space="preserve">
Documento de Talento Humano que reporte el número de Licencias de maternidad otorgadas en el año del cual rinde cuentas</t>
    </r>
  </si>
  <si>
    <t>Número licencias paternidad  otorgadas al personal del GAD en el último año</t>
  </si>
  <si>
    <r>
      <rPr>
        <b/>
        <sz val="9"/>
        <rFont val="Calibri"/>
        <family val="2"/>
      </rPr>
      <t xml:space="preserve">Medio de verificación: </t>
    </r>
    <r>
      <rPr>
        <sz val="9"/>
        <rFont val="Calibri"/>
        <family val="2"/>
      </rPr>
      <t xml:space="preserve">
Documento de Talento Humano que reporte el número de Licencias de paternidad otorgadas en el año del cual rinde cuentas</t>
    </r>
  </si>
  <si>
    <t>PROMOCIÓN DE DESARROLLO ECONÓMICO LOCAL EN EL SECTOR DE LA ECONOMÍA SOCIAL Y SOLIDARIA PARA REVERTIR LA DESIGUALDAD DE GÉNERO</t>
  </si>
  <si>
    <t>Número total de contratos de contratación pública adjudicados por el GAD en el marco de la economía popular y solidaria. (Ferias inclusivas, etc) adjudicados durante el año del cual rinde cuentas.</t>
  </si>
  <si>
    <t>Número de contratos de contratación pública adjudicados por el GAD a mujeres (urbanas y rurales) beneficiarias/os en el marco de la economía popular y solidaria. (Ferias inclusivas, etc)  durante el año del cual rinde cuentas.</t>
  </si>
  <si>
    <t>Porcentaje de contratos de contratación pública adjudicados por el GAD a mujeres (urbanas y rurales) beneficiarias/os en el marco de la economía popular y solidaria. (Ferias inclusivas, etc).</t>
  </si>
  <si>
    <r>
      <rPr>
        <b/>
        <sz val="9"/>
        <color indexed="8"/>
        <rFont val="Calibri"/>
        <family val="2"/>
      </rPr>
      <t>Medio de verificación link:</t>
    </r>
    <r>
      <rPr>
        <sz val="9"/>
        <color indexed="8"/>
        <rFont val="Calibri"/>
        <family val="2"/>
      </rPr>
      <t xml:space="preserve">
Link a Reporte de información del SERCOP con firmas de responsables</t>
    </r>
  </si>
  <si>
    <t>Número de contratos de contratación pública adjudicados por el GAD a personas LGBTI+ (urbanas y rurales) beneficiarias/os en el marco de la economía popular y solidaria. (Ferias inclusivas, etc)  durante el año del cual rinde cuentas.</t>
  </si>
  <si>
    <t>Porcentaje de contratos de contratación pública adjudicados por el GAD a personas LGBTI+ (urbanas y rurales) beneficiarias/os en el marco de la economía popular y solidaria. (Ferias inclusivas, etc).</t>
  </si>
  <si>
    <t>El GAD ha implementado programas / proyectos productivos en el marco de la Ley de Economía Popular y Solidaria?</t>
  </si>
  <si>
    <r>
      <rPr>
        <b/>
        <sz val="9"/>
        <rFont val="Calibri"/>
        <family val="2"/>
      </rPr>
      <t>Los proyectos son generados:
(Check List)</t>
    </r>
    <r>
      <rPr>
        <sz val="9"/>
        <rFont val="Calibri"/>
        <family val="2"/>
      </rPr>
      <t xml:space="preserve">
En mancomunidad
Propio</t>
    </r>
  </si>
  <si>
    <t xml:space="preserve">Porcentaje de mujeres (urbanas y rurales) usuarias de programas y proyectos productivos implementados en el marco de la Ley de Economía Popular y Solidaria. </t>
  </si>
  <si>
    <t>Número total de personas usuarias de programas y proyectos productivos implementados en el marco de la Ley de Economía Popular y Solidaria.</t>
  </si>
  <si>
    <t>Número total de mujeres  (urbanas y rurales) usuarias de programas y proyectos productivos implementados en el marco de la Ley de Economía Popular y Solidaria.</t>
  </si>
  <si>
    <t xml:space="preserve">Porcentaje de personas LGBTI+ usuarias de programas y proyectos productivos implementados en el marco de la Ley de Economía Popular y Solidaria. </t>
  </si>
  <si>
    <t>Número total de personas LGBTI+  usuarias de programas y proyectos productivos implementados en el marco de la Ley de Economía Popular y Solidaria.</t>
  </si>
  <si>
    <t>Número de mujeres que han accedido a procesos de formación, capacitación y acompañamiento implementados por el GAD en actividades productivas orientados a potenciar sus habilidades y capacidades con un mínimo de horas en cada proceso</t>
  </si>
  <si>
    <t>Número de mujeres que han sido adjudicadas para locales comerciales en mercados municipales, terminales terrestres o similares</t>
  </si>
  <si>
    <t>Número de personas LGBTI+ que han accedido a procesos de formación, capacitación y acompañamiento implementados por el GAD en actividades productivas orientados a potenciar sus habilidades y capacidades con un mínimo de horas en cada proceso</t>
  </si>
  <si>
    <t>Número de personas LGBTI+ que han sido adjudicadas para locales comerciales en mercados municipales, terminales terrestres o similares</t>
  </si>
  <si>
    <t>DERECHO A LA PARTICIPACIÓN DE LAS MUJERES Y POBLACIÓN LGBTI+ EN SU GESTIÓN.</t>
  </si>
  <si>
    <t xml:space="preserve">Número de mujeres que han accedido a acompañamiento, procesos de formación, capacitación implementados por el GAD para fortalecer sus capacidades y ejercicio de derechos de participación ciudadana y control social </t>
  </si>
  <si>
    <t xml:space="preserve">Tipo de acción que han recibido: </t>
  </si>
  <si>
    <t>Seleccione una opción:
- Acompañamiento
- Formación 
- Capacitación</t>
  </si>
  <si>
    <t xml:space="preserve">Número de  personas LGBTI+ que han accedido a acompañamiento, procesos de formación, capacitación implementados por el GAD para fortalecer sus capacidades y ejercicio de derechos de participación ciudadana y control social </t>
  </si>
  <si>
    <t xml:space="preserve">Número de propuestas ciudadanas que han sido incorporados en políticas, planes, programas, proyectos, servicios, ordenanzas y estrategias del GAD  lideradas por: </t>
  </si>
  <si>
    <t>Las propuestas se recibieron de organizaciones de:
- Mujeres
- Población LGBTI+
- Pueblos y Nacionalidades
- Personas con discapacidad
- Movilidad Humana
- Jóvenes
- Niñas, niños y adolescentes
- Adultos mayores</t>
  </si>
  <si>
    <r>
      <rPr>
        <b/>
        <sz val="9"/>
        <color indexed="8"/>
        <rFont val="Calibri"/>
        <family val="2"/>
      </rPr>
      <t>Medio de verificación:</t>
    </r>
    <r>
      <rPr>
        <sz val="9"/>
        <color indexed="8"/>
        <rFont val="Calibri"/>
        <family val="2"/>
      </rPr>
      <t xml:space="preserve">
Informe de propuestas ciudadanas presentadas y de propuestas ciudadanas implementadas en el GAD</t>
    </r>
  </si>
  <si>
    <t>Se puede crear una fila por cada grupo</t>
  </si>
  <si>
    <t xml:space="preserve">MECANISMOS PARTICIPACIÓN CIUDADANA </t>
  </si>
  <si>
    <t>GOBIERNOS AUTÓNOMOS DESCENTRALIZADOS MUNICIPALES</t>
  </si>
  <si>
    <t>ADJUNTAR DOCUMENTO OFICIAL DEL RUC:
FORMATO .jpge, .jpg, .png, .pdf</t>
  </si>
  <si>
    <t>CONTRALORÍA GENERAL DEL ESTADO</t>
  </si>
  <si>
    <t>SUPERINTENDENCIA de ORDENAMIENTO TERRITORIAL</t>
  </si>
  <si>
    <t>DEFENSORÍA DEL PUEBLO</t>
  </si>
  <si>
    <t>CONSEJO DE PARTICIPACIÓN CIUDADANA Y CONTROL SOCIAL</t>
  </si>
  <si>
    <t>SUPERINTENDENCIA DE BANCOS</t>
  </si>
  <si>
    <t>SUPERINTENDENCIA DE COMPAÑÍAS, VALORES Y SEGUROS</t>
  </si>
  <si>
    <t>SUPERINTENDENCIA DE COMPETENCIA ECONÓMICA</t>
  </si>
  <si>
    <t>SUPERINTENDENCIA DE PROTECCIÓN DE DATOS PERSONALES</t>
  </si>
  <si>
    <t>SUPERINTENDENCIA DE ECONOMÍA POPULAR Y SOLIDARIA</t>
  </si>
  <si>
    <t>CONSEJO DE DESARROLLO Y PROMOCIÓN DE LA INFORMACIÓN Y COMUNICACIÓN</t>
  </si>
  <si>
    <t>PROCURADURÍA GENERAL DEL ESTADO</t>
  </si>
  <si>
    <t>ADQUISICIÓN DE BIENES INMUEBLES</t>
  </si>
  <si>
    <t>ADQUISICIÓN DE COMBUSTIBLE PARA VEHÍCULOS DE ENTIDADES CONTRATANTES</t>
  </si>
  <si>
    <t>ADQUISICIÓN DE PASAJES AÉREOS</t>
  </si>
  <si>
    <t>ARRENDAMIENTO DE BIENES MUEBLES E INMUEBLES</t>
  </si>
  <si>
    <t>CATÁLOGO ELECTRÓNICO</t>
  </si>
  <si>
    <t>COMPRA CORPORATIVA DE ALIMENTACIÓN ESCOLAR</t>
  </si>
  <si>
    <t>CONCURSO PÚBLICO DE CONSULTORÍA</t>
  </si>
  <si>
    <t>CONSULTORÍA CONTRATACIÓN DIRECTA</t>
  </si>
  <si>
    <t>CONSULTORÍA LISTA CORTA</t>
  </si>
  <si>
    <t>COTIZACIÓN</t>
  </si>
  <si>
    <t>FERIA INCLUSIVA</t>
  </si>
  <si>
    <t>ÍNFIMA CUANTÍA</t>
  </si>
  <si>
    <t>LICITACIÓN</t>
  </si>
  <si>
    <t>MENOR CUANTÍA</t>
  </si>
  <si>
    <t>PROCEDIMIENTOS DE RÉGIMEN ESPECIAL</t>
  </si>
  <si>
    <t>PROCEDIMIENTOS DE CONTRATACIÓN EN SITUACIÓN DE EMERGENCIA</t>
  </si>
  <si>
    <t>PROCEDIMIENTOS DE CONTRATACIÓN EN EL EXTRANJERO</t>
  </si>
  <si>
    <t>PROCEDIMIENTOS ESPECIALES</t>
  </si>
  <si>
    <t xml:space="preserve">PUBLICACIÓN </t>
  </si>
  <si>
    <t>SUBASTA INVERSA</t>
  </si>
  <si>
    <t>OTRAS</t>
  </si>
  <si>
    <t>COBERTURA GEOGRÁFICA (DE LA INSTITUCIÓN/ ENTIDAD UDAF Y DE CADA UNA DE SUS EOD)</t>
  </si>
  <si>
    <t>OBJETIVOS DEL PLAN DE DESARROLLO Y ORDENAMIENTO TERRITORIAL - PDOT</t>
  </si>
  <si>
    <t xml:space="preserve">REPORTE DE AVANCE RESPECTO A LOS OBJETIVOS  DEL PDOT INGRESADOS </t>
  </si>
  <si>
    <t>MEDIOS DE VERIFICACIÓN (ACTO NORMATIVO DEL PRESUPUESTO PARTICIPATIVO)</t>
  </si>
  <si>
    <t>SE DISCUTIÓ DESDE: (SE REFIERE A LA ORGANIZACIÓN TERRITORIAL CON LA POBLACIÓN)</t>
  </si>
  <si>
    <t>INICIO DEL PROCESO CIUDADANO CON:</t>
  </si>
  <si>
    <t xml:space="preserve">INGRESE
LOS DATOS DEL
REPRESENTANTE CIUDADANO QUE LIDERO </t>
  </si>
  <si>
    <t>CELULAR:</t>
  </si>
  <si>
    <t>CÉDULA DE CIUDADANÍA:</t>
  </si>
  <si>
    <t>FECHA DE NACIMIENTO:</t>
  </si>
  <si>
    <t>CONTRASEÑA:</t>
  </si>
  <si>
    <t>ESCOGER ENTRE:
- COMPETENCIAS/FUNCIONES (COMPETENCIAS CONCURRENTES)
 - COMPETENCIAS EXCLUSIVAS</t>
  </si>
  <si>
    <t>Se incluye el total de instituciones que integran la estructura institucional del GAD.</t>
  </si>
  <si>
    <t>IMPLEMENTACIÓN DE POLÍTICAS PÚBLICAS DE GÈNERO</t>
  </si>
  <si>
    <t>GOBIERNO AUTÓNOMO DESCENTRALIZADO PARROQUIAL RURAL DE POMASQUI</t>
  </si>
  <si>
    <t>PICHINCHA</t>
  </si>
  <si>
    <t>QUITO</t>
  </si>
  <si>
    <t>POMASQUI</t>
  </si>
  <si>
    <t>PASAJE OE1C NO. S1-77 Y CALLE MARIETA DEVEINTIMILLA</t>
  </si>
  <si>
    <t>gobiernoparroquial@pomasqui.gob.ec</t>
  </si>
  <si>
    <t>02 2354 664</t>
  </si>
  <si>
    <t>https://pomasqui.gob.ec/pichincha/</t>
  </si>
  <si>
    <t>IRINA MORA VÉLEZ</t>
  </si>
  <si>
    <t>PRESIDENTE</t>
  </si>
  <si>
    <t>2354 664</t>
  </si>
  <si>
    <t>15 MAYO DE 2023</t>
  </si>
  <si>
    <t>ARACELY BERENICE APUNTE GUERRA</t>
  </si>
  <si>
    <t>TÉCNICA EN PLANIFICACIÓN Y PROYECTOS</t>
  </si>
  <si>
    <t>b.apunte@pomasqui.gob.ec</t>
  </si>
  <si>
    <t>0939571874</t>
  </si>
  <si>
    <t>SECRETARIO</t>
  </si>
  <si>
    <t>RODRIGO MARCELO PAREDES ARÉVALO</t>
  </si>
  <si>
    <t>099 266 4003</t>
  </si>
  <si>
    <t>r.paredes@pomasqui.gob.ec</t>
  </si>
  <si>
    <t>18/10/1998</t>
  </si>
  <si>
    <t>gadprpp2025</t>
  </si>
  <si>
    <t>1/1/2025</t>
  </si>
  <si>
    <t>31/12/2025</t>
  </si>
  <si>
    <t>PARROQUIAL</t>
  </si>
  <si>
    <t>GOBIERNO PARROQUIAL DE POMASQUI</t>
  </si>
  <si>
    <t>EXCLUSIVAS</t>
  </si>
  <si>
    <t>Salvaguardar los recursos naturales de Pomasqui con actividades regenerativas, turísticas, ambientales y sociales sustentables.</t>
  </si>
  <si>
    <t>Generar propuestas de desarrollo económico basadas en las potencialidades del territorio.</t>
  </si>
  <si>
    <t>Asegurar el desarrollo de la población de Pomasqui con acceso a servicios básicos e infraestructura pública.</t>
  </si>
  <si>
    <t>Garantizar a la población el acceso digno a derechos a salud, educación, cultura deportes, con énfasis en los grupos prioritarios.</t>
  </si>
  <si>
    <t>Fortalecer una gestión administrativa eficiente en correspondencia con procesos de participación ciudadana y de organización social.</t>
  </si>
  <si>
    <t>Se cumplió en su totalidad</t>
  </si>
  <si>
    <t>COMPETENCIAS EXCLUSIVAS</t>
  </si>
  <si>
    <t>PLANIFICAR JUNTO CON OTRAS INSTITUCIONES DEL SECTOR PÚBLICO Y ACTORES DE LA SOCIEDAD EL DESARROLLO PARROQUIAL Y SU CORRESPONDIENTE ORDENAMIENTO TERRITORIAL, EN COORDINACIÓN CON EL GOBIERNO CANTONAL Y PROVINCIAL EN EL MARCO DE LA INTERCULTURALIDAD Y PLURINACIONALIDAD Y EL RESPETO A LA DIVERSIDAD</t>
  </si>
  <si>
    <t>PLANIFICAR, CONSTRUIR Y MANTENER LA INFRAESTRUCTURA FÍSICA, LOS EQUIPAMIENTOS Y LOS ESPACIOS PÚBLICOS DE LA PARROQUIA, CONTENIDOS EN LOS PLANES DE DESARROLLO E INCLUIDOS EN LOS PRESUPUESTOS PARTICIPATIVOS ANUALES</t>
  </si>
  <si>
    <t>PLANIFICAR Y MANTENER, EN COORDINACIÓN CON LOS GOBIERNOS PROVINCIALES, LA VIALIDAD PARROQUIAL RURAL;</t>
  </si>
  <si>
    <t>GESTIONAR, COORDINAR Y ADMINISTRAR LOS SERVICIOS PÚBLICOS QUE LE SEAN DELEGADOS O DESCENTRALIZADOS POR OTROS NIVELES DE GOBIERNO</t>
  </si>
  <si>
    <t>PROMOVER LA ORGANIZACIÓN DE LOS CIUDADANOS DE LAS COMUNAS, RECINTOS Y DEMÁS ASENTAMIENTOS RURALES CON EL CARÁCTER DE ORGANIZACIONES TERRITORIALES DE BASE</t>
  </si>
  <si>
    <t>GESTIONAR LA COOPERACIÓN INTERNACIONAL PARA EL CUMPLIMIENTO DE SUS COMPETENCIAS</t>
  </si>
  <si>
    <t>VIGILAR LA EJECUCIÓN DE OBRAS Y LA CALIDAD DE LOS SERVICIOS PÚBLICOS</t>
  </si>
  <si>
    <t>INCENTIVAR EL DESARROLLO DE ACTIVIDADES PRODUCTIVAS COMUNITARIAS LA PRESERVACIÓN DE LA BIODIVERSIDAD Y LA PROTECCIÓN DEL AMBIENTE</t>
  </si>
  <si>
    <t>SI</t>
  </si>
  <si>
    <t>Desarrollo con Identidad para alineación del objetivo de salvaguardar recursos naturales con la agenda de Pueblos y Nacionalidades</t>
  </si>
  <si>
    <t>Programa de Inclusión y Atención Integral a Grupos de Atención Prioritaria" enfocado en niñez, juventud y adultos mayores</t>
  </si>
  <si>
    <t>Política de "Protección Integral de Derechos" con énfasis en la salud física y rehabilitación</t>
  </si>
  <si>
    <t>Integración de la movilidad humana como eje transversal en los programas de acceso a servicios públicos y protección social</t>
  </si>
  <si>
    <t xml:space="preserve"> 
Fomento de la participación de las mujeres rurales en sistemas de producción sustentable y economía popular y solidaria</t>
  </si>
  <si>
    <t>Coordinación con el Gobierno Provincial y el MAATE para actividades ambientales sustentables con participación étnica.</t>
  </si>
  <si>
    <t xml:space="preserve">Fortalecimiento de al menos 2 Centros de Desarrollo Infantil </t>
  </si>
  <si>
    <t>Implementación y puesta en operación de 1 servicio de fisioterapia y rehabilitación en la parroquia</t>
  </si>
  <si>
    <t xml:space="preserve">Garantía del ejercicio efectivo de derechos para personas en situación de vulnerabilidad y movilidad en todos los proyectos del GAD
</t>
  </si>
  <si>
    <t>Incremento proyectado de mujeres rurales como promotoras de sistemas de producción sostenible</t>
  </si>
  <si>
    <t>Fomenta el respeto a la diversidad hídrica y natural bajo un enfoque de derechos colectivos y territoriales</t>
  </si>
  <si>
    <t>Reduce brechas de acceso a educación inicial y empleo juvenil, garantizando el bienestar en todas las etapas de vida</t>
  </si>
  <si>
    <t>Aporta al cumplimiento del ODS 3 y 10 al garantizar acceso gratuito a servicios especializados de salud para personas con discapacidad</t>
  </si>
  <si>
    <t xml:space="preserve">Alineación con agendas nacionales para asegurar que la población migrante no sea excluida de los servicios de protección social y salud
</t>
  </si>
  <si>
    <t>Cumple con el ODS 5 al empoderar económicamente a las mujeres y reducir la desigualdad de género en el sector agrícola</t>
  </si>
  <si>
    <t>Planificar, construir y mantener infraestructura física, equipamientos y espacios públicos</t>
  </si>
  <si>
    <t>Programa de Mantenimiento y Optimización de la Infraestructura Urbana y Vial de la Parroquia</t>
  </si>
  <si>
    <t xml:space="preserve"> 
Intervención proyectada en 5 espacios recreativos; adecuación de la Troleteca Interactiva como espacio cultural</t>
  </si>
  <si>
    <t xml:space="preserve">Promover el mantenimiento y mejoramiento de las vías parroquiales
</t>
  </si>
  <si>
    <t>Proyecto de mejoramiento vial de 11 vías prioritarias y acciones de gestión de tránsito</t>
  </si>
  <si>
    <t>Gestión permanente ante el GAD Metropolitano y Provincial para mantenimiento de arterias principales</t>
  </si>
  <si>
    <t>Promover el desarrollo de actividades productivas y fomento económico</t>
  </si>
  <si>
    <t>Programa de Impulso al Desarrollo Económico Local Sostenible y a la Gestión Ambiental</t>
  </si>
  <si>
    <t>75 emprendedores en proceso de capacitación; ejecución de ferias agroproductivas y proyecto de crianza de cuyes para 13 familias</t>
  </si>
  <si>
    <t>Impulsar la conservación de la biodiversidad y protección del ambiente</t>
  </si>
  <si>
    <t>Proyecto de Gestión Ambiental y recuperación de recursos naturales</t>
  </si>
  <si>
    <t>Planificación de 16 mingas de reforestación; gestión para recuperar 4 quebradas y zonas de ribera</t>
  </si>
  <si>
    <t>Impulsar la participación ciudadana y organización social</t>
  </si>
  <si>
    <t>Programa de Administración General y Financiera</t>
  </si>
  <si>
    <t>56 proyectos postulados en presupuestos participativos; formalización jurídica de organizaciones sociales</t>
  </si>
  <si>
    <t xml:space="preserve">Mejorar la dotación de servicios básicos </t>
  </si>
  <si>
    <t>Gestión ante EPMAPS para optimización de redes y nuevas fuentes</t>
  </si>
  <si>
    <t>Inversión de USD 766 mil en ejecución por parte de Epmaps para optimizar la distribución de agua</t>
  </si>
  <si>
    <t>REPOTENCIACIÓN DEL COMPLEJO RECREACIONAL POMASQUI</t>
  </si>
  <si>
    <t>TERMINADO</t>
  </si>
  <si>
    <t>SE A REALIZADO LA RECEPCION PROVISIONAL DE LA OBRA</t>
  </si>
  <si>
    <t>https://www.compraspublicas.gob.ec/ProcesoContratacion/compras/PC/informacionProcesoContratacion2.cpe?idSoliCompra=8CJTOw0vZpvtI0sfCVjgKK2ElIFuJOXSJQJILvl3qfc,</t>
  </si>
  <si>
    <t>MANTENIMIENTO VIAL Y EMBELLECIMIENTO DEL PASAJE BOLÍVAR</t>
  </si>
  <si>
    <t>SE A REALIZADO LA RECEPCION DEFINITIVA DE LA OBRA</t>
  </si>
  <si>
    <t>https://www.compraspublicas.gob.ec/ProcesoContratacion/compras/PC/informacionProcesoContratacion2.cpe?idSoliCompra=b7O3LoVXRGH6W4YtlhKPigv8l-P3mQILA2nHelfcfnE,</t>
  </si>
  <si>
    <t>REHABILITACION CENTRO DE DESARROLLO INFANTIL “CDI SIMON BOLIVAR“ Y MANTENIMIENTO VIAL DENTRO DEL TERRITORIO DE LA PARROQUIA RURAL DE POMASQUI</t>
  </si>
  <si>
    <t>400.373,93</t>
  </si>
  <si>
    <t>https://www.compraspublicas.gob.ec/ProcesoContratacion/compras/PC/informacionProcesoContratacion2.cpe?idSoliCompra=_PwxMy736j2Kolgk-8qvhn_dIWDeY77Ye0ppkXIkfdA,</t>
  </si>
  <si>
    <t>ALQUILER DE MAQUINARIA VIAL PARA LA CONSTRUCCIÓN DE ADOQUINADO, BERMAS, BORDILLO Y SOLERAS, CALLE SOR TERESA NUÑEZ, BARRIO UYACHUL BAJO TRAMO 2</t>
  </si>
  <si>
    <t>EJECUTADO BAJO LA MODALIDAD DE COGESTION CON LA COMUNIDAD EL GPP</t>
  </si>
  <si>
    <t>https://www.facebook.com/share/v/1JQapTZ3QE/</t>
  </si>
  <si>
    <t>ALQUILER DE MAQUINARIA PARA MANTENIMIENTO VIAL DE LAS CALLES URBANAS Y RURALES DE LA PARROQUIA DE POMASQUI</t>
  </si>
  <si>
    <t>https://www.facebook.com/share/v/1aYWCh1h5Q/</t>
  </si>
  <si>
    <t>ADQUISICIÓN DE MATERIAL PETREO TIPO SUB BASE CLASE III PARA EL MANTENIMIENTO VIAL DE LAS CALLES DE LA PARROQUIA DE POMASQUI</t>
  </si>
  <si>
    <t>ALQUILER DE MAQUINARIA VIAL, ADQUISICIÓN DE MATERIAL PETREO Y MANO DE OBRA PARA LA CONSTRUCCIÓN DE ADOQUINADO, BERMAS, BORDILLO, CUNETAS Y SOLERAS, DE LA CALLE SOR TERESA NUÑEZ TRAMO 4, DEL BARRIO UYACHUL BAJO</t>
  </si>
  <si>
    <t>https://www.facebook.com/share/v/17L5WDwYBo/</t>
  </si>
  <si>
    <t>ADQUISICIÓN DE PINTURA Y MATERIALES DE CONSTRUCCIÓN PARA MINGA A REALIZARSE EN LA PARROQUIA DE POMASQUI</t>
  </si>
  <si>
    <t>https://www.facebook.com/share/p/14aFmR5zXFY/</t>
  </si>
  <si>
    <t>MANTENIMIENTO Y ADQUISICIÓN DE PLANTAS ORNAMENTALES PARA LOS ESPACIOS PÚBLICOS DE LA PARROQUIA DE POMASQUI</t>
  </si>
  <si>
    <t>https://www.facebook.com/share/p/1BYDa1sbZ4/</t>
  </si>
  <si>
    <t>ADECUACIÓN Y MEJORAMIENTO DE LA INFRAESTRUCTURA DE LA TROLETECA UBICADA EN EL PARQUE EQUINOCCIAL UBICADO EN LA PARROQUIA DE POMASQUI</t>
  </si>
  <si>
    <t>https://www.facebook.com/share/p/1CodaTFDSZ/</t>
  </si>
  <si>
    <t>ADQUISICIÓN DE PLANTAS ORNAMENTALES TIPO CORONA DE CRISTO DE ALMENOS 1 METRO DE ALTURA, VARIOS COLORES</t>
  </si>
  <si>
    <t>https://www.facebook.com/share/v/18jbep2aiU/</t>
  </si>
  <si>
    <t>Terminado</t>
  </si>
  <si>
    <t>https://www.compraspublicas.gob.ec/ProcesoContratacion/compras/NCO/NCORegistroDetalle.cpe?&amp;id=p0b75W6HSnLn15ac8MAZSwd9kIg8EqP48QECm7PI-Ro,&amp;op=1</t>
  </si>
  <si>
    <t>CONSULTORIA PARA LOS ESTUDIOS DEL PROYECTO DE MANTENIMIENTO VIAL DE LAS CALLES FEDERICO GONZALEZ Y 24 DE MAYO, EN LA PARROQUIA DE POMASQUI</t>
  </si>
  <si>
    <t>https://www.compraspublicas.gob.ec/ProcesoContratacion/compras/NCO/NCORegistroDetalle.cpe?&amp;id=MJMy6vueRzy56pCcBneJ_IzCqnHShkO2COoL93Dajes,&amp;op=1</t>
  </si>
  <si>
    <t>CONCEJO DE PLANIFICACIÓN Y LA COMUNIDAD Y LEGISLATIVO DEL GAD</t>
  </si>
  <si>
    <t>https://www.facebook.com/share/v/17a6BXwVcK/</t>
  </si>
  <si>
    <t>EJECUTADO EN SU TOTALIDAD SIN OBSERVACIONES</t>
  </si>
  <si>
    <t>https://drive.google.com/drive/folders/1RDAPn2bVbPbm7R9byP7cWAJefWLjOlg9</t>
  </si>
  <si>
    <t>INSUMOS Y EQUIPOS DE FISIOTERAPIA</t>
  </si>
  <si>
    <t>https://www.facebook.com/reel/690462180732813</t>
  </si>
  <si>
    <t>DADSySS-0085-2016</t>
  </si>
  <si>
    <t>INFORME TÉCNICO 009 - LEVATAMIENTO DE ACTIVOS FIJOS 2023 2024</t>
  </si>
  <si>
    <t>De conformidad con el examen especial N.° DADSySS-0085-2016, emitido por la Contraloría General del Estado, se evidenciaron observaciones relacionadas con el incumplimiento del Reglamento de Administración y Control de Bienes en el Gobierno Parroquial, correspondientes a períodos anteriores a la actual administración (2023–2027). Entre las principales observaciones constaron: la falta de tomas físicas anuales, ausencia de custodios de bienes, inexistencia de actas de entrega–recepción, falta de matrices de control de activos fijos y deficiencias en la gestión y administración de bienes institucionales.
En atención a dichas observaciones, con fecha 14 de octubre de 2024, a las 12:23, la Contraloría General del Estado recibió el Informe Técnico N.° 009, emitido por el área administrativa de Bienes e Inventarios del Gobierno Parroquial, mediante el cual se sustenta el cumplimiento de las recomendaciones y observaciones formuladas por el ente de control.</t>
  </si>
  <si>
    <t>si</t>
  </si>
  <si>
    <t>https://pomasqui.gob.ec/pichincha/transparencia-2025/</t>
  </si>
  <si>
    <t>NO APLICA</t>
  </si>
  <si>
    <t>no aplica</t>
  </si>
  <si>
    <t xml:space="preserve">SELECCIONE TODAS LAS QUE APLICA:
- Niñas, niños y adolecentes 
</t>
  </si>
  <si>
    <t>PRESUPUESTO INSTITUCIONAL</t>
  </si>
  <si>
    <t>PRESUPUESTO PARTICIPATIVO</t>
  </si>
  <si>
    <t xml:space="preserve">INSTANCIA DE PARTICIPACIÓN
CIUDADANA
</t>
  </si>
  <si>
    <t>https://pomasqui.gob.ec/pichincha/wp-content/uploads/2026/04/Presupuestos-Participativos-GAD-Parroquial.pdf</t>
  </si>
  <si>
    <t>DETALLE DEL PRESUPUESTO PARTICIPATIVO</t>
  </si>
  <si>
    <t>Se convocó a la ciudadanía  a que presente los temas de interés sobre los cuales quieres ser informada y se publicó un formulario en linea para que presenten los temas de manera virtual</t>
  </si>
  <si>
    <t>https://www.facebook.com/share/p/1H4DBawPCx/</t>
  </si>
  <si>
    <t>Se conforman 2 comisiones - una liderada por la entidad y una liderada por la ciudadanía</t>
  </si>
  <si>
    <t>ANTEPROYECTO DEL PRESUPUESTO PARTICIPATIVO</t>
  </si>
  <si>
    <t>https://pomasqui.gob.ec/pichincha/wp-content/uploads/2026/05/ACTA-DE-CONFORMACION-DE-EQUIPOS-TECNICOS-MIXTOS-Y-PARITARIOS-Y-CONFORMACION-DE-SUB-COMISIONES.pdf</t>
  </si>
  <si>
    <t>LA COMISIÓN LIDERADA POR LA ENTIDAD REALIZÓ LA EVALUACIÓN DE LA GESTIÓN INSTITUCIONAL.</t>
  </si>
  <si>
    <t>LA COMISIÓN LIDERADA POR LA ENTIDAD REDACTÓ EL INFORME PARA LA CIUDADANÍA, EN EL CUAL RESPONDIÓ LAS DEMANDAS DE LA CIUDADANÍA Y MOSTRÓ AVANCES PARA DISMINUIR BRECHAS DE DESIGUALDAD Y OTRAS DIRIGIDAS A GRUPOS DE ATENCIÓN PRIORITARIA</t>
  </si>
  <si>
    <t>LA COMISIÓN LIDERADA POR LA ENTIDAD LLENÓ EL FORMULARIO DE INFORME DE RENDICIÓN DE CUENTAS ESTABLECIDO POR EL CPCCS</t>
  </si>
  <si>
    <t>SE PRESENTÓ EL FORMULARIO DE RENDICIÓN DE CUENTAS PARA EL CPCCS Y EL INFORME DE RENDICIÓN DE CUENTAS  PARA APROBADOS POR LA MÁXIMA AUTORIDAD DE LA ENTIDAD</t>
  </si>
  <si>
    <t>LA ENTIDAD ENVIÓ EL INFORME DE RENDICIÓN DE CUENTAS INSTITUCIONAL A LA DE MANERA ABIERTA A LA PIOBLACIÓN</t>
  </si>
  <si>
    <t>NO</t>
  </si>
  <si>
    <t>SIN OBSERVACIONES</t>
  </si>
  <si>
    <t>Se ejecutaron trabajos técnicos de estabilización de taludes con perfilado y colocación de geomanto en el sector El Común para proteger la vía Simón Bolívar de la erosión del río Monjas. Se coordinó atención técnica permanente con EPMAPS, Secretaría de Ambiente y Gestión de Riesgos para mitigar inundaciones y deslizamientos en puntos críticos. Además, se fortaleció el control ambiental mediante coordinación con EMGIRS EP para prevenir riesgos asociados a canteras.</t>
  </si>
  <si>
    <t>Prevención de riesgos en el río monjas</t>
  </si>
  <si>
    <t>Recuperación de áreas naturales protegidas y espacios verdes</t>
  </si>
  <si>
    <t>Difusión de políticas ambientales y creación de comunidad pro-mejoras</t>
  </si>
  <si>
    <t>Con el propósito de fortalecer la conservación ambiental y recuperar espacios naturales, el GAD Parroquial realizó una inversión de USD 6.948,25 para la adquisición de plantas ornamentales destinadas a procesos de reforestación en los sectores Rosa Mística, La Florida, El Paraíso y San José.
Asimismo, se desarrollaron mingas comunitarias y jornadas de siembra con la participación de estudiantes, voluntarios internacionales y ciudadanía organizada, logrando la plantación de más de 200 especies vegetales y la recuperación de espacios degradados.</t>
  </si>
  <si>
    <t>Se impulsaron actividades de educación ambiental orientadas a fortalecer la conciencia ecológica de la población. Estas acciones incluyeron la socialización de la Ordenanza Verde Azul, jornadas de reforestación y campañas de sensibilización ambiental desarrolladas junto a colectivos ciudadanos y organizaciones comunitarias.
Además, se promovieron iniciativas participativas como jornadas de limpieza de quebradas y espacios públicos mediante programas juveniles de acción comunitaria.</t>
  </si>
  <si>
    <t>Campañas de esterilización y tenencia responsable de animales</t>
  </si>
  <si>
    <t>En coordinación con la Unidad de Bienestar Animal (UBA), se ejecutaron campañas de sensibilización sobre tenencia responsable de mascotas y bienestar animal.
De igual forma, se realizaron jornadas masivas de vacunación, chequeos veterinarios gratuitos y atención preventiva para animales de compañía, beneficiando a numerosas familias de la parroquia.</t>
  </si>
  <si>
    <t>Promoción turística en medios masivos y digitales</t>
  </si>
  <si>
    <t>Con la finalidad de fortalecer la economía local y posicionar a Pomasqui como un destino turístico
relevante, se desarrolló el Recorrido Turístico Pomasqui 2025, con la participación de medios de
comunicación, gestores culturales e influencers.
Posteriormente, se efectuaron recorridos institucionales con autoridades nacionales e
internacionales para promocionar el patrimonio histórico, cultural y turístico de la parroquia.
Como estrategia complementaria se presentó el personaje institucional “Yumbito”, orientado al
fortalecimiento de la identidad territorial y promoción turística.</t>
  </si>
  <si>
    <t>Ferias culturales y de emprendimientos</t>
  </si>
  <si>
    <t>Se implementó el Corredor Comercial Pomasqui en el Boulevard parroquial, permitiendo la
organización del comercio autónomo y el fortalecimiento de los emprendimientos locales.
Además, se desarrollaron ferias gastronómicas, culturales y productivas durante celebraciones
como Semana Santa, fiestas de fundación, festividades de Quito y otras fechas conmemorativas,
generando espacios de comercialización y dinamización económica.</t>
  </si>
  <si>
    <t>Proyectos de crianza de cuyes</t>
  </si>
  <si>
    <t>La propuesta ciudadana relacionada con proyectos productivos de crianza de cuyes fue
incorporada dentro del Plan de Acción de Rendición de Cuentas y articulada al PDOT vigente.
Como parte de la gestión institucional, el GAD participó en la Cumbre de Acción Territorial
realizada en mayo de 2025, donde se promovieron iniciativas de fortalecimiento de la economía
popular y solidaria y se gestionaron oportunidades de financiamiento para futuros proyectos
productivos destinados a productores rurales.</t>
  </si>
  <si>
    <t>Impulso a la fundación civil y eclesiástica de la parroquia</t>
  </si>
  <si>
    <t>Se desarrollaron diversas actividades conmemorativas por los 164 años de parroquialización y los
452 años de Fundación Eclesiástica de Pomasqui, promoviendo el rescate de la identidad cultural
y el fortalecimiento de las tradiciones locales.
Las actividades incluyeron desfiles, paseos culturales, actos protocolarios, reconocimientos
comunitarios y eventos artísticos que contaron con amplia participación ciudadana.</t>
  </si>
  <si>
    <t>Generación y promoción de eventos culturales</t>
  </si>
  <si>
    <t>Se ejecutó una amplia agenda cultural que contempló festivales de danza, jornadas de teatro
comunitario, exposiciones fotográficas, galas de cortometrajes, actividades musicales y programas
artísticos con instituciones educativas y organizaciones sociales.
Asimismo, se adecuó la Troleteca ubicada en el Parque Equinoccial como biblioteca infantil y
espacio de promoción cultural, fortaleciendo los procesos de acceso a la lectura y participación
comunitaria.</t>
  </si>
  <si>
    <t>Socialización de obras importantes</t>
  </si>
  <si>
    <t>Previo al inicio de proyectos estratégicos para la parroquia se ejecutaron procesos de participación
ciudadana y socialización comunitaria.
Entre las principales intervenciones socializadas constan el mantenimiento vial del Pasaje Bolívar,
la construcción del Centro de Desarrollo Infantil Bella María, el mantenimiento vial de las calles
Santa Teresa y 9 de Octubre y la intervención del Puente de La Marquesa.
Estas acciones permitieron recoger observaciones ciudadanas y fortalecer la transparencia en la
ejecución de obras.</t>
  </si>
  <si>
    <t>Levantamiento de vías para ampliación de servicios básicos</t>
  </si>
  <si>
    <t>Se realizaron procesos de socialización y validación de trazados viales en los sectores Uyachul
Alto, Uyachul Bajo, Camino Real y San José de Uyachul.
Adicionalmente, se efectuaron estudios y levantamientos topográficos con apoyo técnico
especializado para facilitar futuras intervenciones relacionadas con redes de agua potable y
alcantarillado.</t>
  </si>
  <si>
    <t>Mantenimiento vial y conectividad</t>
  </si>
  <si>
    <t>Se culminó exitosamente el adoquinado de las calles Santa Teresa y 9 de Octubre, entregándose
la obra antes del plazo establecido.
De igual manera, se ejecutó el mantenimiento vial del Pasaje Bolívar mediante convenio
interinstitucional y se desarrolló el adoquinado por cogestión de la calle Sor Teresa Núñez en
Uyachul Bajo.
También se realizaron intervenciones puntuales en varias vías afectadas por fugas de agua y
eventos climáticos, mejorando la movilidad y conectividad parroquial.</t>
  </si>
  <si>
    <t>Seguridad vial y señalética</t>
  </si>
  <si>
    <t>Se rehabilitó el semáforo ubicado en la intersección de las calles Marieta de Veintimilla y Manuel
Córdova Galarza, fortaleciendo la seguridad vial en uno de los puntos de mayor circulación
vehicular.
Adicionalmente, se instalaron nuevas paradas de buses en Santa Rosa, Las Tolas, Urbanización
Pusuquí, La Herlinda, Monte Carmelo, Barrio 27 de Julio y El Común, mejorando las condiciones
de movilidad para los usuarios del transporte público.</t>
  </si>
  <si>
    <t>Control de la inseguridad y fortalecimiento de comités</t>
  </si>
  <si>
    <t>Se conformó y actualizó el Comité de Participación y Actuación para la Emergencia y la Seguridad
(COPAES) con el propósito de fortalecer la organización comunitaria frente a situaciones de riesgo
e inseguridad.
Asimismo, se realizaron asambleas de seguridad con la Policía Nacional, reuniones de
coordinación con organismos competentes y actividades preventivas dirigidas a la ciudadanía.
También se efectuaron reconocimientos al personal policial por su labor en beneficio de la
comunidad.</t>
  </si>
  <si>
    <t>Gestión interinstitucional para obras y servicios</t>
  </si>
  <si>
    <t>Se fortaleció la gestión institucional mediante la suscripción de convenios estratégicos con
diversas entidades públicas y académicas.
Entre las principales acciones ejecutadas destacan los convenios con el MIES para la atención
infantil, la Universidad ESPE para programas de refuerzo académico con Inteligencia Artificial,
la UTPL para proyectos sociales y beneficios académicos, así como acuerdos con organizaciones
cooperantes para jornadas médicas gratuitas.
Además, se gestionó la entrega de un vehículo institucional mediante comodato y se participó
activamente en espacios de articulación territorial orientados a la obtención de financiamiento para
proyectos parroquiales.</t>
  </si>
  <si>
    <t xml:space="preserve">NO APLICA </t>
  </si>
  <si>
    <t>https://pomasqui.gob.ec/pichincha/wp-content/uploads/2026/06/PDOT-ALINEACION-5-201-207-1.pdf</t>
  </si>
  <si>
    <t>https://pomasqui.gob.ec/pichincha/wp-content/uploads/2026/06/Actas-de-reunion-Evaluacion-de-la-Gestion-Institucional.pdf</t>
  </si>
  <si>
    <t>https://pomasqui.gob.ec/pichincha/wp-content/uploads/2026/06/Informe-de-Rendicion-de-Cuentas-Pomasqui-2025.pdf</t>
  </si>
  <si>
    <t>https://pomasqui.gob.ec/pichincha/wp-content/uploads/2026/06/IMPLEMENTACION-DE-PLAN-DE-TRABAJO-signed.pdf</t>
  </si>
  <si>
    <t>Planificado 2024 ejecutado en 2025 como Prespuesto Participativo del GAD</t>
  </si>
  <si>
    <t>Planificado 2024 ejecutado en 2025 como Presupuesto Participativo del GAD</t>
  </si>
  <si>
    <t xml:space="preserve"> PINTURA ARTÍSTICA PARA LA FACHADA DEL COMPLEJO RECREACIONAL POMASQUI</t>
  </si>
  <si>
    <r>
      <t xml:space="preserve"> ADMINISTRACIÓN GENERAL Y FINANCIERA
Objetivo:</t>
    </r>
    <r>
      <rPr>
        <sz val="8"/>
        <rFont val="Arial"/>
        <family val="2"/>
      </rPr>
      <t xml:space="preserve"> Fortalecer una gestión administrativa eficiente en correspondencia con procesos de participación ciudadana y de organización social.</t>
    </r>
    <r>
      <rPr>
        <b/>
        <sz val="8"/>
        <rFont val="Arial"/>
        <family val="2"/>
      </rPr>
      <t xml:space="preserve">
Meta:</t>
    </r>
    <r>
      <rPr>
        <sz val="8"/>
        <rFont val="Arial"/>
        <family val="2"/>
      </rPr>
      <t xml:space="preserve"> Optimizar la calidad de los servicios institucionales brindados a la ciudadanía y fortalecer un ambiente laboral basado en el respeto, la eficiencia y la cooperación entre colaboradores.</t>
    </r>
  </si>
  <si>
    <t>Proyecto 2</t>
  </si>
  <si>
    <t>Proyecto 1</t>
  </si>
  <si>
    <t>Proyecto 3</t>
  </si>
  <si>
    <r>
      <t>PROMOCIÓN Y FORTALECIMIENTO DE LA IDENTIDAD CULTURAL LOCAL Y ESTRATEGIAS DE SEGURIDAD CIUDADANA
Objetivo:</t>
    </r>
    <r>
      <rPr>
        <sz val="8"/>
        <rFont val="Arial"/>
        <family val="2"/>
      </rPr>
      <t xml:space="preserve"> Generar propuestas de desarrollo económico basadas en las potencialid ades del territorio.</t>
    </r>
    <r>
      <rPr>
        <b/>
        <sz val="8"/>
        <rFont val="Arial"/>
        <family val="2"/>
      </rPr>
      <t xml:space="preserve">
Meta:</t>
    </r>
    <r>
      <rPr>
        <sz val="8"/>
        <rFont val="Arial"/>
        <family val="2"/>
      </rPr>
      <t xml:space="preserve"> Fomentar el turismo en la parroquia mediante la preservación y difusión de sus tradiciones culturales, contribuyendo al desarrollo económico local, en un entorno seguro y propicio para los visitantes y la comunidad.</t>
    </r>
  </si>
  <si>
    <t>Proyecto 4</t>
  </si>
  <si>
    <r>
      <t>MANTENIMIENTO Y OPTIMIZACIÓN DE LA INFRAESTRUCTURA URBANA Y VIAL DE LA PARROQUIA
Objetivo:</t>
    </r>
    <r>
      <rPr>
        <sz val="8"/>
        <rFont val="Arial"/>
        <family val="2"/>
      </rPr>
      <t xml:space="preserve"> Asegurar el desarrollo de la población de Pomasqui con acceso a servicios básicos e infraestructura pública.</t>
    </r>
    <r>
      <rPr>
        <b/>
        <sz val="8"/>
        <rFont val="Arial"/>
        <family val="2"/>
      </rPr>
      <t xml:space="preserve">
Meta:</t>
    </r>
    <r>
      <rPr>
        <sz val="8"/>
        <rFont val="Arial"/>
        <family val="2"/>
      </rPr>
      <t xml:space="preserve"> Mejorar la infraestructura vial interna y los espacios públicos de la parroquia, garantizando una movilidad eficiente y un entorno adecuado para los habitantes y visitantes, promoviendo así el desarrollo social y económico local.</t>
    </r>
  </si>
  <si>
    <r>
      <t>IMPLEMENTACIÓN DE PROGRAMAS DE INCLUSIÓN Y ATENCIÓN INTEGRAL A GRUPOS DE ATENCIÓN PRIORITARIA
Objetivo:</t>
    </r>
    <r>
      <rPr>
        <sz val="8"/>
        <rFont val="Arial"/>
        <family val="2"/>
      </rPr>
      <t xml:space="preserve"> Garantizar a la población el acceso digno a derechos a salud, educación, cultura deportes, con énfasis en los grupos prioritarios</t>
    </r>
    <r>
      <rPr>
        <b/>
        <sz val="8"/>
        <rFont val="Arial"/>
        <family val="2"/>
      </rPr>
      <t xml:space="preserve">
Meta:</t>
    </r>
    <r>
      <rPr>
        <sz val="8"/>
        <rFont val="Arial"/>
        <family val="2"/>
      </rPr>
      <t xml:space="preserve"> Contribuir al mejoramiento de la calidad de vida de los grupos de atención prioritaria de la parroquia Pomasqui, mediante acciones integrales orientadas a la protección, inclusión y desarrollo de personas adultas mayores, personas con discapacidad, niños, niñas y mujeres en situación de vulnerabilidad.</t>
    </r>
  </si>
  <si>
    <t>En asamblea se conforman equipos técnicos mixtos para organizar y facilitar el proceso</t>
  </si>
  <si>
    <t>Incentivar el desarrollo de actividades productivas comunitarias, la preservación de la biodiversidad y la protección del ambiente.</t>
  </si>
  <si>
    <t>Número de talleres de capacitación realizados.</t>
  </si>
  <si>
    <t xml:space="preserve">Incentivar el desarrollo de actividades productivas comunitarias, la preservación de la biodiversidad y la protección del ambiente. </t>
  </si>
  <si>
    <t>Realización de talleres dirigidos a la población para la prevención de desastres naturales y antrópicos.</t>
  </si>
  <si>
    <t>Fortalecimiento de la capacidad de respuesta y resiliencia ciudadana ante riesgos naturales.</t>
  </si>
  <si>
    <t>Mantener ferias culturales o eventos artísticos.</t>
  </si>
  <si>
    <t>Número de ferias culturales o eventos artísticos.</t>
  </si>
  <si>
    <t>Organización de eventos para el rescate de la cultura y tradiciones (Paseo del Chagra, Desfile de la Confraternidad).</t>
  </si>
  <si>
    <r>
      <t xml:space="preserve">Activación de la </t>
    </r>
    <r>
      <rPr>
        <b/>
        <sz val="11"/>
        <color theme="1"/>
        <rFont val="Calibri"/>
        <family val="2"/>
        <scheme val="minor"/>
      </rPr>
      <t>identidad local</t>
    </r>
    <r>
      <rPr>
        <sz val="11"/>
        <color theme="1"/>
        <rFont val="Calibri"/>
        <family val="2"/>
        <scheme val="minor"/>
      </rPr>
      <t xml:space="preserve"> y dinamización de la economía a través del turismo cultural.</t>
    </r>
  </si>
  <si>
    <t>Dictar talleres de capacitación en actividades productivas y emprendimientos.</t>
  </si>
  <si>
    <t>Número de talleres de capacitación dictados.</t>
  </si>
  <si>
    <t>Alianza con OCP y MAG para capacitación en buenas prácticas de manufactura y crianza de cuyes.</t>
  </si>
  <si>
    <t>Impulso al trabajo asociativo y productivo para el desarrollo de emprendimientos orgánicos.</t>
  </si>
  <si>
    <t>Planificar, construir y mantener la infraestructura física, los equipamientos y los espacios públicos de la parroquia, contenidos en los planes de desarrollo e incluidos en los presupuestos participativos anuales.</t>
  </si>
  <si>
    <t>Dar mantenimiento a 15 infraestructuras públicas, áreas verdes y recreativas anualmente.</t>
  </si>
  <si>
    <t>Número de infraestructuras de uso público con mantenimiento.</t>
  </si>
  <si>
    <t>Cooperación con el IMP para mantenimiento de bienes patrimoniales, mingas barriales y embellecimiento.</t>
  </si>
  <si>
    <t>Mejora directa de la infraestructura parroquial para el bienestar de la población.</t>
  </si>
  <si>
    <t>Dar mantenimiento o intervenir 5 KM de vías lineales anualmente.</t>
  </si>
  <si>
    <t>Número de kilómetros lineales de vías con mantenimiento.</t>
  </si>
  <si>
    <t>Gestión de maquinaria ante Municipio y Prefectura para mantenimiento en vía Rosa Mística, Uyachul y Bella María</t>
  </si>
  <si>
    <r>
      <t xml:space="preserve">Mejora de la </t>
    </r>
    <r>
      <rPr>
        <b/>
        <sz val="11"/>
        <color theme="1"/>
        <rFont val="Calibri"/>
        <family val="2"/>
        <scheme val="minor"/>
      </rPr>
      <t>movilidad y acceso</t>
    </r>
    <r>
      <rPr>
        <sz val="11"/>
        <color theme="1"/>
        <rFont val="Calibri"/>
        <family val="2"/>
        <scheme val="minor"/>
      </rPr>
      <t xml:space="preserve"> a sectores rurales, impulsando el desarrollo productivo.</t>
    </r>
  </si>
  <si>
    <t>Planificar, construir y mantener la infraestructura física, los equipamientos y los espacios públicos de la parroquia.</t>
  </si>
  <si>
    <t>Mantener la atención a personas en estado de vulnerabilidad de la parroquia</t>
  </si>
  <si>
    <t>Número de personas en estado de vulnerabilidad atendidas</t>
  </si>
  <si>
    <t>Alianzas con el MIES y Patronato San José para el funcionamiento de 3 CDI y el nuevo centro Quito Wawas.</t>
  </si>
  <si>
    <t>Garantía de servicios de cuidado y salud infantil para grupos de atención prioritaria.</t>
  </si>
  <si>
    <t>Planificar el desarrollo parroquial y su correspondiente ordenamiento territorial, en coordinación con el gobierno cantonal y provincial. Promover la organización de los ciudadanos de las comunas, recintos y demás asentamientos rurales, con el carácter de organizaciones territoriales de base.</t>
  </si>
  <si>
    <t>Desarrollar talleres de capacitación para el fortalecimiento de capacidades del GAD.</t>
  </si>
  <si>
    <t>Número de cursos o talleres de capacitación realizados.</t>
  </si>
  <si>
    <t>Capacitación al personal en elaboración de proyectos, compras públicas, economía familiar e igualdad de género.</t>
  </si>
  <si>
    <t>Fortalecimiento institucional bajo principios de eficacia, transparencia y eficiencia administrativa.</t>
  </si>
  <si>
    <t>Convocatoria abierta realizada por el GAD para que la ciudadanía elija a quienes cumplirán el rol de la contraparte ciudadana en el proceso.</t>
  </si>
  <si>
    <t>SONIA GORDÓN</t>
  </si>
  <si>
    <t>egordon2010@hotmail.com</t>
  </si>
  <si>
    <t>TELEFONO --------</t>
  </si>
  <si>
    <t>Si</t>
  </si>
  <si>
    <t>EN LAS 4 FASES DE LA RENDICIÓN DE CUENTAS LA CIUDADANÍA PARTICIPÓ CONFORME INDICA EL PROCESO A TRAVÉS DE LAS COMISIONES MIXTAS</t>
  </si>
  <si>
    <t>REPRESENTACIÓN TERRITORIAL
GRUPOS DE INTERES ESPECÍFICO
GRUPOS DE ATENCIÓN PRIORITARIA
GRUPOS ETARIOS</t>
  </si>
  <si>
    <t>SE REALIZÓ LA PRIORIZACIÓN DE OBRAS CON PRESUPUESTO PARTICIPATIVO DEL GOBIERNO PARROQUIAL Y DE LA ADMINISTRACIÓN ZONAL CONVOCADA POR EL GAD OBTENIENDO UNA CIFRA DE PARTICIPACIÓN Y DE PROYECTOS PRESENTADOS SUPERIOR A TODOS LOS AÑOS ANTERIORES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</si>
</sst>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0.00_ ;_ &quot;$&quot;* \-#,##0.00_ ;_ &quot;$&quot;* &quot;-&quot;??_ ;_ @_ "/>
    <numFmt numFmtId="43" formatCode="_ * #,##0.00_ ;_ * \-#,##0.00_ ;_ * &quot;-&quot;??_ ;_ @_ "/>
  </numFmts>
  <fonts count="61">
    <font>
      <sz val="11"/>
      <color theme="1"/>
      <name val="Calibri"/>
      <charset val="134"/>
      <scheme val="minor"/>
    </font>
    <font>
      <sz val="11"/>
      <color theme="1"/>
      <name val="Calibri"/>
      <family val="2"/>
      <scheme val="minor"/>
    </font>
    <font>
      <sz val="11"/>
      <color theme="1"/>
      <name val="Calibri"/>
      <family val="2"/>
      <scheme val="minor"/>
    </font>
    <font>
      <sz val="11"/>
      <color rgb="FF000000"/>
      <name val="Arial"/>
      <family val="2"/>
    </font>
    <font>
      <sz val="11"/>
      <color theme="1"/>
      <name val="Arial"/>
      <family val="2"/>
    </font>
    <font>
      <sz val="8"/>
      <color theme="1"/>
      <name val="Arial"/>
      <family val="2"/>
    </font>
    <font>
      <sz val="6"/>
      <color theme="1"/>
      <name val="Arial"/>
      <family val="2"/>
    </font>
    <font>
      <sz val="6"/>
      <name val="Arial"/>
      <family val="2"/>
    </font>
    <font>
      <b/>
      <sz val="11"/>
      <color theme="1"/>
      <name val="Arial"/>
      <family val="2"/>
    </font>
    <font>
      <sz val="9"/>
      <color rgb="FF000000"/>
      <name val="Arial"/>
      <family val="2"/>
    </font>
    <font>
      <b/>
      <sz val="10"/>
      <color rgb="FFFFFFFF"/>
      <name val="Arial"/>
      <family val="2"/>
    </font>
    <font>
      <sz val="7"/>
      <color rgb="FF000000"/>
      <name val="Arial"/>
      <family val="2"/>
    </font>
    <font>
      <sz val="7"/>
      <color rgb="FF808080"/>
      <name val="Arial"/>
      <family val="2"/>
    </font>
    <font>
      <b/>
      <sz val="8"/>
      <color theme="1"/>
      <name val="Arial"/>
      <family val="2"/>
    </font>
    <font>
      <sz val="8"/>
      <color rgb="FFFFFFFF"/>
      <name val="Arial"/>
      <family val="2"/>
    </font>
    <font>
      <sz val="7"/>
      <name val="Arial"/>
      <family val="2"/>
    </font>
    <font>
      <sz val="8"/>
      <name val="Arial"/>
      <family val="2"/>
    </font>
    <font>
      <sz val="11"/>
      <name val="Arial"/>
      <family val="2"/>
    </font>
    <font>
      <sz val="7"/>
      <color rgb="FF7F7F7F"/>
      <name val="Arial"/>
      <family val="2"/>
    </font>
    <font>
      <sz val="7"/>
      <color theme="1"/>
      <name val="Arial"/>
      <family val="2"/>
    </font>
    <font>
      <sz val="6"/>
      <color rgb="FF000000"/>
      <name val="Arial"/>
      <family val="2"/>
    </font>
    <font>
      <sz val="6"/>
      <color rgb="FF808080"/>
      <name val="Arial"/>
      <family val="2"/>
    </font>
    <font>
      <sz val="5"/>
      <color rgb="FF808080"/>
      <name val="Arial"/>
      <family val="2"/>
    </font>
    <font>
      <sz val="8"/>
      <color rgb="FFFFFFFF"/>
      <name val="Arial MT"/>
      <charset val="134"/>
    </font>
    <font>
      <sz val="8"/>
      <color rgb="FF000000"/>
      <name val="Arial"/>
      <family val="2"/>
    </font>
    <font>
      <sz val="6"/>
      <color rgb="FFFFFFFF"/>
      <name val="Arial"/>
      <family val="2"/>
    </font>
    <font>
      <sz val="7"/>
      <color rgb="FFFFFFFF"/>
      <name val="Arial"/>
      <family val="2"/>
    </font>
    <font>
      <sz val="8"/>
      <color rgb="FFFFFFFF"/>
      <name val="Segoe UI"/>
      <family val="2"/>
    </font>
    <font>
      <b/>
      <sz val="11"/>
      <color theme="1"/>
      <name val="Calibri"/>
      <family val="2"/>
      <scheme val="minor"/>
    </font>
    <font>
      <b/>
      <sz val="12"/>
      <color theme="1"/>
      <name val="Calibri"/>
      <family val="2"/>
      <scheme val="minor"/>
    </font>
    <font>
      <sz val="9"/>
      <color theme="1"/>
      <name val="Calibri"/>
      <family val="2"/>
      <scheme val="minor"/>
    </font>
    <font>
      <b/>
      <sz val="9"/>
      <color theme="1"/>
      <name val="Calibri"/>
      <family val="2"/>
      <scheme val="minor"/>
    </font>
    <font>
      <b/>
      <sz val="9"/>
      <color indexed="8"/>
      <name val="Calibri"/>
      <family val="2"/>
    </font>
    <font>
      <sz val="9"/>
      <color indexed="8"/>
      <name val="Calibri"/>
      <family val="2"/>
    </font>
    <font>
      <sz val="9"/>
      <name val="Calibri"/>
      <family val="2"/>
      <scheme val="minor"/>
    </font>
    <font>
      <b/>
      <sz val="9"/>
      <name val="Calibri"/>
      <family val="2"/>
    </font>
    <font>
      <sz val="9"/>
      <name val="Calibri"/>
      <family val="2"/>
    </font>
    <font>
      <b/>
      <sz val="12"/>
      <color rgb="FF000000"/>
      <name val="Calibri"/>
      <family val="2"/>
      <scheme val="minor"/>
    </font>
    <font>
      <b/>
      <sz val="9"/>
      <color indexed="10"/>
      <name val="Calibri"/>
      <family val="2"/>
    </font>
    <font>
      <b/>
      <sz val="9"/>
      <name val="Calibri"/>
      <family val="2"/>
      <scheme val="minor"/>
    </font>
    <font>
      <sz val="10"/>
      <color theme="1"/>
      <name val="Calibri"/>
      <family val="2"/>
      <scheme val="minor"/>
    </font>
    <font>
      <sz val="9"/>
      <color indexed="10"/>
      <name val="Calibri"/>
      <family val="2"/>
    </font>
    <font>
      <sz val="9"/>
      <color rgb="FFFF0000"/>
      <name val="Calibri"/>
      <family val="2"/>
      <scheme val="minor"/>
    </font>
    <font>
      <sz val="9"/>
      <color rgb="FF000000"/>
      <name val="Calibri"/>
      <family val="2"/>
      <scheme val="minor"/>
    </font>
    <font>
      <i/>
      <sz val="9"/>
      <name val="Calibri"/>
      <family val="2"/>
    </font>
    <font>
      <sz val="7"/>
      <color theme="1"/>
      <name val="Arial MT"/>
    </font>
    <font>
      <sz val="6"/>
      <name val="Arial MT"/>
    </font>
    <font>
      <sz val="6"/>
      <color rgb="FF808080"/>
      <name val="Arial MT"/>
    </font>
    <font>
      <sz val="6"/>
      <color rgb="FF808080"/>
      <name val="Calibri"/>
      <family val="2"/>
      <scheme val="minor"/>
    </font>
    <font>
      <sz val="7"/>
      <color rgb="FF808080"/>
      <name val="Times New Roman"/>
      <family val="1"/>
    </font>
    <font>
      <u/>
      <sz val="11"/>
      <color theme="10"/>
      <name val="Calibri"/>
      <family val="2"/>
      <scheme val="minor"/>
    </font>
    <font>
      <sz val="9"/>
      <name val="Arial"/>
      <family val="2"/>
    </font>
    <font>
      <sz val="11"/>
      <color theme="1"/>
      <name val="Calibri"/>
      <family val="2"/>
      <scheme val="minor"/>
    </font>
    <font>
      <b/>
      <sz val="8"/>
      <name val="Arial"/>
      <family val="2"/>
    </font>
    <font>
      <b/>
      <sz val="10"/>
      <color theme="1"/>
      <name val="Arial"/>
      <family val="2"/>
    </font>
    <font>
      <sz val="12"/>
      <name val="Arial"/>
      <family val="2"/>
    </font>
    <font>
      <sz val="8"/>
      <color rgb="FF7F7F7F"/>
      <name val="Arial"/>
      <family val="2"/>
    </font>
    <font>
      <sz val="9"/>
      <color rgb="FF7F7F7F"/>
      <name val="Arial"/>
      <family val="2"/>
    </font>
    <font>
      <sz val="9"/>
      <color theme="1"/>
      <name val="Arial"/>
      <family val="2"/>
    </font>
    <font>
      <sz val="10"/>
      <color rgb="FF000000"/>
      <name val="Arial"/>
      <family val="2"/>
    </font>
    <font>
      <sz val="11"/>
      <color rgb="FF000000"/>
      <name val="Calibri"/>
      <family val="2"/>
      <scheme val="minor"/>
    </font>
  </fonts>
  <fills count="10">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rgb="FFFFFF00"/>
        <bgColor indexed="64"/>
      </patternFill>
    </fill>
  </fills>
  <borders count="5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rgb="FFDDE1EB"/>
      </bottom>
      <diagonal/>
    </border>
  </borders>
  <cellStyleXfs count="5">
    <xf numFmtId="0" fontId="0" fillId="0" borderId="0"/>
    <xf numFmtId="0" fontId="50" fillId="0" borderId="0" applyNumberFormat="0" applyFill="0" applyBorder="0" applyAlignment="0" applyProtection="0"/>
    <xf numFmtId="43" fontId="52" fillId="0" borderId="0" applyFont="0" applyFill="0" applyBorder="0" applyAlignment="0" applyProtection="0"/>
    <xf numFmtId="44" fontId="52" fillId="0" borderId="0" applyFont="0" applyFill="0" applyBorder="0" applyAlignment="0" applyProtection="0"/>
    <xf numFmtId="9" fontId="52" fillId="0" borderId="0" applyFont="0" applyFill="0" applyBorder="0" applyAlignment="0" applyProtection="0"/>
  </cellStyleXfs>
  <cellXfs count="496">
    <xf numFmtId="0" fontId="0" fillId="0" borderId="0" xfId="0"/>
    <xf numFmtId="0" fontId="0" fillId="0" borderId="0" xfId="0" applyAlignment="1">
      <alignment wrapText="1"/>
    </xf>
    <xf numFmtId="0" fontId="4" fillId="0" borderId="0" xfId="0" applyFont="1" applyAlignment="1">
      <alignment wrapText="1"/>
    </xf>
    <xf numFmtId="0" fontId="17" fillId="0" borderId="0" xfId="0" applyFont="1" applyAlignment="1">
      <alignment wrapText="1"/>
    </xf>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0" fillId="0" borderId="2" xfId="0" applyBorder="1" applyAlignment="1">
      <alignment wrapText="1"/>
    </xf>
    <xf numFmtId="0" fontId="30" fillId="0" borderId="0" xfId="0" applyFont="1" applyAlignment="1">
      <alignment wrapText="1"/>
    </xf>
    <xf numFmtId="0" fontId="31" fillId="4" borderId="16"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30" fillId="5" borderId="25" xfId="0" applyFont="1" applyFill="1" applyBorder="1" applyAlignment="1">
      <alignment horizontal="left" vertical="center" wrapText="1"/>
    </xf>
    <xf numFmtId="0" fontId="30" fillId="6" borderId="25" xfId="0" applyFont="1" applyFill="1" applyBorder="1" applyAlignment="1">
      <alignment horizontal="center" vertical="center" wrapText="1"/>
    </xf>
    <xf numFmtId="0" fontId="30" fillId="6" borderId="25" xfId="0" applyFont="1" applyFill="1" applyBorder="1" applyAlignment="1">
      <alignment horizontal="justify" vertical="center" wrapText="1"/>
    </xf>
    <xf numFmtId="0" fontId="30" fillId="6" borderId="25" xfId="0" applyFont="1" applyFill="1" applyBorder="1" applyAlignment="1">
      <alignment vertical="center" wrapText="1"/>
    </xf>
    <xf numFmtId="0" fontId="30" fillId="5" borderId="9" xfId="0" applyFont="1" applyFill="1" applyBorder="1" applyAlignment="1">
      <alignment horizontal="left" vertical="center" wrapText="1"/>
    </xf>
    <xf numFmtId="0" fontId="30" fillId="6" borderId="9" xfId="0" applyFont="1" applyFill="1" applyBorder="1" applyAlignment="1">
      <alignment horizontal="center" vertical="center" wrapText="1"/>
    </xf>
    <xf numFmtId="0" fontId="30" fillId="6" borderId="9" xfId="0" applyFont="1" applyFill="1" applyBorder="1" applyAlignment="1">
      <alignment vertical="center" wrapText="1"/>
    </xf>
    <xf numFmtId="0" fontId="30" fillId="6" borderId="2" xfId="0" applyFont="1" applyFill="1" applyBorder="1" applyAlignment="1">
      <alignment horizontal="justify" vertical="center" wrapText="1"/>
    </xf>
    <xf numFmtId="0" fontId="30" fillId="5" borderId="18" xfId="0" applyFont="1" applyFill="1" applyBorder="1" applyAlignment="1">
      <alignment horizontal="justify" vertical="center" wrapText="1"/>
    </xf>
    <xf numFmtId="0" fontId="30" fillId="6" borderId="7"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6" borderId="2" xfId="0" applyFont="1" applyFill="1" applyBorder="1" applyAlignment="1">
      <alignment vertical="center" wrapText="1"/>
    </xf>
    <xf numFmtId="0" fontId="30" fillId="5" borderId="27" xfId="0" applyFont="1" applyFill="1" applyBorder="1" applyAlignment="1">
      <alignment horizontal="justify" vertical="center" wrapText="1"/>
    </xf>
    <xf numFmtId="0" fontId="30" fillId="6" borderId="12" xfId="0" applyFont="1" applyFill="1" applyBorder="1" applyAlignment="1">
      <alignment horizontal="center" vertical="center" wrapText="1"/>
    </xf>
    <xf numFmtId="0" fontId="30" fillId="6" borderId="8" xfId="0" applyFont="1" applyFill="1" applyBorder="1" applyAlignment="1">
      <alignment horizontal="justify" vertical="center" wrapText="1"/>
    </xf>
    <xf numFmtId="0" fontId="30" fillId="6" borderId="8" xfId="0" applyFont="1" applyFill="1" applyBorder="1" applyAlignment="1">
      <alignment horizontal="center" vertical="center" wrapText="1"/>
    </xf>
    <xf numFmtId="0" fontId="30" fillId="5" borderId="16" xfId="0" applyFont="1" applyFill="1" applyBorder="1" applyAlignment="1">
      <alignment horizontal="justify" vertical="center" wrapText="1"/>
    </xf>
    <xf numFmtId="0" fontId="30" fillId="6" borderId="28" xfId="0" applyFont="1" applyFill="1" applyBorder="1" applyAlignment="1">
      <alignment horizontal="center" vertical="center" wrapText="1"/>
    </xf>
    <xf numFmtId="0" fontId="30" fillId="5" borderId="29" xfId="0" applyFont="1" applyFill="1" applyBorder="1" applyAlignment="1">
      <alignment horizontal="justify" vertical="center" wrapText="1"/>
    </xf>
    <xf numFmtId="0" fontId="30" fillId="6" borderId="29" xfId="0" applyFont="1" applyFill="1" applyBorder="1" applyAlignment="1">
      <alignment horizontal="center" vertical="center" wrapText="1"/>
    </xf>
    <xf numFmtId="0" fontId="33" fillId="6" borderId="30" xfId="0" applyFont="1" applyFill="1" applyBorder="1" applyAlignment="1">
      <alignment horizontal="justify" vertical="center" wrapText="1"/>
    </xf>
    <xf numFmtId="0" fontId="30" fillId="6" borderId="12" xfId="0" applyFont="1" applyFill="1" applyBorder="1" applyAlignment="1">
      <alignment vertical="center" wrapText="1"/>
    </xf>
    <xf numFmtId="0" fontId="30" fillId="6" borderId="8" xfId="0" applyFont="1" applyFill="1" applyBorder="1" applyAlignment="1">
      <alignment vertical="center" wrapText="1"/>
    </xf>
    <xf numFmtId="0" fontId="29" fillId="4" borderId="19" xfId="0" applyFont="1" applyFill="1" applyBorder="1" applyAlignment="1">
      <alignment horizontal="center" vertical="center" wrapText="1"/>
    </xf>
    <xf numFmtId="0" fontId="29" fillId="4" borderId="20" xfId="0" applyFont="1" applyFill="1" applyBorder="1" applyAlignment="1">
      <alignment horizontal="left" vertical="center" wrapText="1"/>
    </xf>
    <xf numFmtId="0" fontId="29" fillId="4" borderId="32" xfId="0" applyFont="1" applyFill="1" applyBorder="1" applyAlignment="1">
      <alignment horizontal="left" vertical="center" wrapText="1"/>
    </xf>
    <xf numFmtId="0" fontId="30" fillId="7" borderId="33" xfId="0" applyFont="1" applyFill="1" applyBorder="1" applyAlignment="1">
      <alignment horizontal="justify" vertical="center" wrapText="1"/>
    </xf>
    <xf numFmtId="0" fontId="30" fillId="6" borderId="34" xfId="0" applyFont="1" applyFill="1" applyBorder="1" applyAlignment="1">
      <alignment horizontal="center" vertical="center" wrapText="1"/>
    </xf>
    <xf numFmtId="0" fontId="30" fillId="7" borderId="25" xfId="0" applyFont="1" applyFill="1" applyBorder="1" applyAlignment="1">
      <alignment horizontal="left" vertical="center" wrapText="1"/>
    </xf>
    <xf numFmtId="0" fontId="30" fillId="7" borderId="25" xfId="0" applyFont="1" applyFill="1" applyBorder="1" applyAlignment="1">
      <alignment horizontal="justify" vertical="center" wrapText="1"/>
    </xf>
    <xf numFmtId="0" fontId="30" fillId="6" borderId="35" xfId="0" applyFont="1" applyFill="1" applyBorder="1" applyAlignment="1">
      <alignment horizontal="justify" vertical="center" wrapText="1"/>
    </xf>
    <xf numFmtId="0" fontId="34" fillId="7" borderId="18" xfId="0" applyFont="1" applyFill="1" applyBorder="1" applyAlignment="1">
      <alignment horizontal="justify" vertical="center" wrapText="1"/>
    </xf>
    <xf numFmtId="0" fontId="34" fillId="6" borderId="7" xfId="0" applyFont="1" applyFill="1" applyBorder="1" applyAlignment="1">
      <alignment horizontal="center" vertical="center" wrapText="1"/>
    </xf>
    <xf numFmtId="0" fontId="34" fillId="6" borderId="2" xfId="0" applyFont="1" applyFill="1" applyBorder="1" applyAlignment="1">
      <alignment horizontal="justify" vertical="center" wrapText="1"/>
    </xf>
    <xf numFmtId="0" fontId="36" fillId="6" borderId="2" xfId="0" applyFont="1" applyFill="1" applyBorder="1" applyAlignment="1">
      <alignment horizontal="justify" vertical="center" wrapText="1"/>
    </xf>
    <xf numFmtId="0" fontId="34" fillId="7" borderId="2" xfId="0" applyFont="1" applyFill="1" applyBorder="1" applyAlignment="1">
      <alignment horizontal="justify" vertical="center" wrapText="1"/>
    </xf>
    <xf numFmtId="0" fontId="33" fillId="6" borderId="17" xfId="0" applyFont="1" applyFill="1" applyBorder="1" applyAlignment="1">
      <alignment vertical="center" wrapText="1"/>
    </xf>
    <xf numFmtId="0" fontId="34" fillId="7" borderId="36" xfId="0" applyFont="1" applyFill="1" applyBorder="1" applyAlignment="1">
      <alignment horizontal="justify" vertical="center" wrapText="1"/>
    </xf>
    <xf numFmtId="0" fontId="34" fillId="6" borderId="37" xfId="0" applyFont="1" applyFill="1" applyBorder="1" applyAlignment="1">
      <alignment horizontal="center" vertical="center" wrapText="1"/>
    </xf>
    <xf numFmtId="0" fontId="34" fillId="7" borderId="38" xfId="0" applyFont="1" applyFill="1" applyBorder="1" applyAlignment="1">
      <alignment horizontal="justify" vertical="center" wrapText="1"/>
    </xf>
    <xf numFmtId="0" fontId="33" fillId="6" borderId="39" xfId="0" applyFont="1" applyFill="1" applyBorder="1" applyAlignment="1">
      <alignment horizontal="justify" vertical="center" wrapText="1"/>
    </xf>
    <xf numFmtId="0" fontId="34" fillId="7" borderId="0" xfId="0" applyFont="1" applyFill="1" applyAlignment="1">
      <alignment horizontal="justify" vertical="center" wrapText="1"/>
    </xf>
    <xf numFmtId="0" fontId="34" fillId="6" borderId="0" xfId="0" applyFont="1" applyFill="1" applyAlignment="1">
      <alignment horizontal="center" vertical="center" wrapText="1"/>
    </xf>
    <xf numFmtId="0" fontId="30" fillId="6" borderId="0" xfId="0" applyFont="1" applyFill="1" applyAlignment="1">
      <alignment horizontal="justify" vertical="center" wrapText="1"/>
    </xf>
    <xf numFmtId="0" fontId="34" fillId="7" borderId="40" xfId="0" applyFont="1" applyFill="1" applyBorder="1" applyAlignment="1">
      <alignment horizontal="center" vertical="center" wrapText="1"/>
    </xf>
    <xf numFmtId="0" fontId="34" fillId="6" borderId="20" xfId="0" applyFont="1" applyFill="1" applyBorder="1" applyAlignment="1">
      <alignment horizontal="center" vertical="center" wrapText="1"/>
    </xf>
    <xf numFmtId="0" fontId="39" fillId="7" borderId="40" xfId="0" applyFont="1" applyFill="1" applyBorder="1" applyAlignment="1">
      <alignment horizontal="center" vertical="center" wrapText="1"/>
    </xf>
    <xf numFmtId="0" fontId="34" fillId="7" borderId="24" xfId="0" applyFont="1" applyFill="1" applyBorder="1" applyAlignment="1">
      <alignment horizontal="center" vertical="center" wrapText="1"/>
    </xf>
    <xf numFmtId="0" fontId="40" fillId="0" borderId="2" xfId="0" applyFont="1" applyBorder="1" applyAlignment="1">
      <alignment vertical="center" wrapText="1"/>
    </xf>
    <xf numFmtId="0" fontId="30" fillId="6" borderId="2" xfId="0" applyFont="1" applyFill="1" applyBorder="1" applyAlignment="1">
      <alignment horizontal="left" vertical="center" wrapText="1"/>
    </xf>
    <xf numFmtId="0" fontId="33" fillId="6" borderId="2" xfId="0" applyFont="1" applyFill="1" applyBorder="1" applyAlignment="1">
      <alignment vertical="center" wrapText="1"/>
    </xf>
    <xf numFmtId="0" fontId="34" fillId="7" borderId="18" xfId="0" applyFont="1" applyFill="1" applyBorder="1" applyAlignment="1">
      <alignment vertical="center" wrapText="1"/>
    </xf>
    <xf numFmtId="0" fontId="34" fillId="6" borderId="28" xfId="0" applyFont="1" applyFill="1" applyBorder="1" applyAlignment="1">
      <alignment horizontal="center" vertical="center" wrapText="1"/>
    </xf>
    <xf numFmtId="0" fontId="34" fillId="7" borderId="29" xfId="0" applyFont="1" applyFill="1" applyBorder="1" applyAlignment="1">
      <alignment horizontal="left" vertical="center" wrapText="1"/>
    </xf>
    <xf numFmtId="0" fontId="30" fillId="6" borderId="29" xfId="0" applyFont="1" applyFill="1" applyBorder="1" applyAlignment="1">
      <alignment horizontal="left" vertical="center" wrapText="1"/>
    </xf>
    <xf numFmtId="0" fontId="31" fillId="0" borderId="0" xfId="0" applyFont="1" applyAlignment="1">
      <alignment horizontal="center" wrapText="1"/>
    </xf>
    <xf numFmtId="0" fontId="34" fillId="6" borderId="2" xfId="0" applyFont="1" applyFill="1" applyBorder="1" applyAlignment="1">
      <alignment horizontal="center" vertical="center" wrapText="1"/>
    </xf>
    <xf numFmtId="0" fontId="34" fillId="7" borderId="2" xfId="0" applyFont="1" applyFill="1" applyBorder="1" applyAlignment="1">
      <alignment vertical="center" wrapText="1"/>
    </xf>
    <xf numFmtId="0" fontId="36" fillId="6" borderId="2" xfId="0" applyFont="1" applyFill="1" applyBorder="1" applyAlignment="1">
      <alignment horizontal="left" vertical="center" wrapText="1"/>
    </xf>
    <xf numFmtId="0" fontId="30" fillId="0" borderId="2" xfId="0" applyFont="1" applyBorder="1" applyAlignment="1">
      <alignment horizontal="center" vertical="center" wrapText="1"/>
    </xf>
    <xf numFmtId="0" fontId="39" fillId="0" borderId="2" xfId="0" applyFont="1" applyBorder="1" applyAlignment="1">
      <alignment horizontal="justify" vertical="center" wrapText="1"/>
    </xf>
    <xf numFmtId="0" fontId="30" fillId="6" borderId="0" xfId="0" applyFont="1" applyFill="1" applyAlignment="1">
      <alignment vertical="center" wrapText="1"/>
    </xf>
    <xf numFmtId="0" fontId="30" fillId="6" borderId="0" xfId="0" applyFont="1" applyFill="1" applyAlignment="1">
      <alignment horizontal="center" vertical="center" wrapText="1"/>
    </xf>
    <xf numFmtId="0" fontId="34" fillId="6" borderId="2" xfId="0" applyFont="1" applyFill="1" applyBorder="1" applyAlignment="1">
      <alignment horizontal="left" vertical="center" wrapText="1"/>
    </xf>
    <xf numFmtId="0" fontId="34" fillId="7" borderId="2" xfId="0" applyFont="1" applyFill="1" applyBorder="1" applyAlignment="1">
      <alignment horizontal="left" vertical="center" wrapText="1"/>
    </xf>
    <xf numFmtId="0" fontId="34" fillId="6" borderId="12"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7" borderId="2" xfId="0" applyFont="1" applyFill="1" applyBorder="1" applyAlignment="1">
      <alignment horizontal="center" vertical="center" wrapText="1"/>
    </xf>
    <xf numFmtId="0" fontId="31" fillId="0" borderId="2" xfId="0" applyFont="1" applyBorder="1" applyAlignment="1">
      <alignment vertical="center" wrapText="1"/>
    </xf>
    <xf numFmtId="0" fontId="39" fillId="6" borderId="7"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36" fillId="7" borderId="2" xfId="0" applyFont="1" applyFill="1" applyBorder="1" applyAlignment="1">
      <alignment horizontal="left" vertical="center" wrapText="1"/>
    </xf>
    <xf numFmtId="0" fontId="30" fillId="0" borderId="2" xfId="0" applyFont="1" applyBorder="1" applyAlignment="1">
      <alignment horizontal="left" vertical="center" wrapText="1"/>
    </xf>
    <xf numFmtId="0" fontId="34" fillId="7" borderId="27" xfId="0" applyFont="1" applyFill="1" applyBorder="1" applyAlignment="1">
      <alignment horizontal="left" vertical="center" wrapText="1"/>
    </xf>
    <xf numFmtId="0" fontId="39" fillId="6" borderId="44" xfId="0" applyFont="1" applyFill="1" applyBorder="1" applyAlignment="1">
      <alignment horizontal="center" vertical="center" wrapText="1"/>
    </xf>
    <xf numFmtId="0" fontId="31" fillId="0" borderId="0" xfId="0" applyFont="1" applyAlignment="1">
      <alignment vertical="center" wrapText="1"/>
    </xf>
    <xf numFmtId="0" fontId="39" fillId="6" borderId="8" xfId="0" applyFont="1" applyFill="1" applyBorder="1" applyAlignment="1">
      <alignment horizontal="center" vertical="center" wrapText="1"/>
    </xf>
    <xf numFmtId="0" fontId="39" fillId="7" borderId="2" xfId="0" applyFont="1" applyFill="1" applyBorder="1" applyAlignment="1">
      <alignment horizontal="left" vertical="center" wrapText="1"/>
    </xf>
    <xf numFmtId="0" fontId="30" fillId="7" borderId="2" xfId="0" applyFont="1" applyFill="1" applyBorder="1" applyAlignment="1">
      <alignment horizontal="justify" vertical="center" wrapText="1"/>
    </xf>
    <xf numFmtId="0" fontId="34" fillId="7" borderId="2" xfId="0" applyFont="1" applyFill="1" applyBorder="1" applyAlignment="1">
      <alignment horizontal="left" vertical="top" wrapText="1"/>
    </xf>
    <xf numFmtId="0" fontId="42" fillId="0" borderId="2" xfId="0" applyFont="1" applyBorder="1" applyAlignment="1">
      <alignment vertical="center" wrapText="1"/>
    </xf>
    <xf numFmtId="0" fontId="30" fillId="0" borderId="0" xfId="0" applyFont="1" applyAlignment="1">
      <alignment vertical="center" wrapText="1"/>
    </xf>
    <xf numFmtId="0" fontId="43" fillId="7" borderId="2" xfId="0" applyFont="1" applyFill="1" applyBorder="1" applyAlignment="1">
      <alignment vertical="center" wrapText="1"/>
    </xf>
    <xf numFmtId="0" fontId="34" fillId="6" borderId="38" xfId="0" applyFont="1" applyFill="1" applyBorder="1" applyAlignment="1">
      <alignment horizontal="center" vertical="center" wrapText="1"/>
    </xf>
    <xf numFmtId="0" fontId="34" fillId="7" borderId="23" xfId="0" applyFont="1" applyFill="1" applyBorder="1" applyAlignment="1">
      <alignment vertical="center" wrapText="1"/>
    </xf>
    <xf numFmtId="0" fontId="34" fillId="6" borderId="14" xfId="0" applyFont="1" applyFill="1" applyBorder="1" applyAlignment="1">
      <alignment horizontal="center" vertical="center" wrapText="1"/>
    </xf>
    <xf numFmtId="0" fontId="34" fillId="7" borderId="9" xfId="0" applyFont="1" applyFill="1" applyBorder="1" applyAlignment="1">
      <alignment horizontal="left" vertical="center" wrapText="1"/>
    </xf>
    <xf numFmtId="0" fontId="34" fillId="7" borderId="9" xfId="0" applyFont="1" applyFill="1" applyBorder="1" applyAlignment="1">
      <alignment vertical="center" wrapText="1"/>
    </xf>
    <xf numFmtId="0" fontId="34" fillId="6" borderId="9" xfId="0" applyFont="1" applyFill="1" applyBorder="1" applyAlignment="1">
      <alignment horizontal="center" vertical="center" wrapText="1"/>
    </xf>
    <xf numFmtId="0" fontId="34" fillId="7" borderId="18" xfId="0" applyFont="1" applyFill="1" applyBorder="1" applyAlignment="1">
      <alignment horizontal="left" vertical="center" wrapText="1"/>
    </xf>
    <xf numFmtId="0" fontId="34" fillId="6" borderId="2" xfId="0" applyFont="1" applyFill="1" applyBorder="1" applyAlignment="1">
      <alignment vertical="center" wrapText="1"/>
    </xf>
    <xf numFmtId="0" fontId="34" fillId="7" borderId="25" xfId="0" applyFont="1" applyFill="1" applyBorder="1" applyAlignment="1">
      <alignment horizontal="justify" vertical="center" wrapText="1"/>
    </xf>
    <xf numFmtId="0" fontId="34" fillId="6" borderId="25" xfId="0" applyFont="1" applyFill="1" applyBorder="1" applyAlignment="1">
      <alignment horizontal="center" vertical="center" wrapText="1"/>
    </xf>
    <xf numFmtId="0" fontId="33" fillId="0" borderId="35" xfId="0" applyFont="1" applyBorder="1" applyAlignment="1">
      <alignment vertical="center" wrapText="1"/>
    </xf>
    <xf numFmtId="0" fontId="30" fillId="0" borderId="38" xfId="0" applyFont="1" applyBorder="1" applyAlignment="1">
      <alignment horizontal="center" vertical="center" wrapText="1"/>
    </xf>
    <xf numFmtId="0" fontId="33" fillId="0" borderId="39" xfId="0" applyFont="1" applyBorder="1" applyAlignment="1">
      <alignment vertical="center" wrapText="1"/>
    </xf>
    <xf numFmtId="0" fontId="34" fillId="7" borderId="25" xfId="0" applyFont="1" applyFill="1" applyBorder="1" applyAlignment="1">
      <alignment vertical="center" wrapText="1"/>
    </xf>
    <xf numFmtId="0" fontId="34" fillId="6" borderId="38" xfId="0" applyFont="1" applyFill="1" applyBorder="1" applyAlignment="1">
      <alignment vertical="center" wrapText="1"/>
    </xf>
    <xf numFmtId="0" fontId="30" fillId="7" borderId="38" xfId="0" applyFont="1" applyFill="1" applyBorder="1" applyAlignment="1">
      <alignment horizontal="justify" vertical="center" wrapText="1"/>
    </xf>
    <xf numFmtId="0" fontId="34" fillId="7" borderId="47" xfId="0" applyFont="1" applyFill="1" applyBorder="1" applyAlignment="1">
      <alignment horizontal="justify" vertical="center" wrapText="1"/>
    </xf>
    <xf numFmtId="0" fontId="34" fillId="7" borderId="48" xfId="0" applyFont="1" applyFill="1" applyBorder="1" applyAlignment="1">
      <alignment horizontal="justify" vertical="center" wrapText="1"/>
    </xf>
    <xf numFmtId="0" fontId="29" fillId="0" borderId="0" xfId="0" applyFont="1" applyAlignment="1">
      <alignment vertical="center" wrapText="1"/>
    </xf>
    <xf numFmtId="0" fontId="30" fillId="0" borderId="34" xfId="0" applyFont="1" applyBorder="1" applyAlignment="1">
      <alignment horizontal="center" vertical="center" wrapText="1"/>
    </xf>
    <xf numFmtId="0" fontId="30" fillId="7"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7" borderId="18" xfId="0" applyFont="1" applyFill="1" applyBorder="1" applyAlignment="1">
      <alignment horizontal="justify" vertical="center" wrapText="1"/>
    </xf>
    <xf numFmtId="0" fontId="30" fillId="0" borderId="7" xfId="0" applyFont="1" applyBorder="1" applyAlignment="1">
      <alignment horizontal="center" vertical="center" wrapText="1"/>
    </xf>
    <xf numFmtId="0" fontId="30" fillId="7" borderId="2" xfId="0" applyFont="1" applyFill="1" applyBorder="1" applyAlignment="1">
      <alignment horizontal="center" vertical="center" wrapText="1"/>
    </xf>
    <xf numFmtId="0" fontId="30" fillId="0" borderId="2" xfId="0" applyFont="1" applyBorder="1" applyAlignment="1">
      <alignment vertical="center" wrapText="1"/>
    </xf>
    <xf numFmtId="0" fontId="42" fillId="0" borderId="2" xfId="0" applyFont="1" applyBorder="1" applyAlignment="1">
      <alignment horizontal="left" vertical="center" wrapText="1"/>
    </xf>
    <xf numFmtId="0" fontId="30" fillId="6" borderId="17" xfId="0" applyFont="1" applyFill="1" applyBorder="1" applyAlignment="1">
      <alignment vertical="center" wrapText="1"/>
    </xf>
    <xf numFmtId="0" fontId="30" fillId="6" borderId="38" xfId="0" applyFont="1" applyFill="1" applyBorder="1" applyAlignment="1">
      <alignment vertical="center" wrapText="1"/>
    </xf>
    <xf numFmtId="0" fontId="28" fillId="0" borderId="0" xfId="0" applyFont="1" applyAlignment="1">
      <alignment wrapText="1"/>
    </xf>
    <xf numFmtId="0" fontId="34" fillId="6" borderId="29" xfId="0" applyFont="1" applyFill="1" applyBorder="1" applyAlignment="1">
      <alignment horizontal="center" vertical="center" wrapText="1"/>
    </xf>
    <xf numFmtId="0" fontId="30" fillId="0" borderId="38" xfId="0" applyFont="1" applyBorder="1" applyAlignment="1">
      <alignment vertical="center" wrapText="1"/>
    </xf>
    <xf numFmtId="0" fontId="34" fillId="6" borderId="35" xfId="0" applyFont="1" applyFill="1" applyBorder="1" applyAlignment="1">
      <alignment horizontal="center" vertical="center" wrapText="1"/>
    </xf>
    <xf numFmtId="0" fontId="34" fillId="6" borderId="39" xfId="0" applyFont="1" applyFill="1" applyBorder="1" applyAlignment="1">
      <alignment horizontal="center" vertical="center" wrapText="1"/>
    </xf>
    <xf numFmtId="2" fontId="9" fillId="0" borderId="0" xfId="0" applyNumberFormat="1" applyFont="1" applyAlignment="1">
      <alignment vertical="center" wrapText="1"/>
    </xf>
    <xf numFmtId="2" fontId="4" fillId="0" borderId="0" xfId="0" applyNumberFormat="1" applyFont="1" applyAlignment="1">
      <alignment wrapText="1"/>
    </xf>
    <xf numFmtId="2" fontId="11" fillId="0" borderId="2" xfId="0" applyNumberFormat="1" applyFont="1" applyBorder="1" applyAlignment="1">
      <alignment vertical="center" wrapText="1"/>
    </xf>
    <xf numFmtId="2" fontId="45" fillId="0" borderId="2" xfId="0" applyNumberFormat="1" applyFont="1" applyBorder="1"/>
    <xf numFmtId="2" fontId="11" fillId="0" borderId="3" xfId="0" applyNumberFormat="1" applyFont="1" applyBorder="1" applyAlignment="1">
      <alignment vertical="center" wrapText="1"/>
    </xf>
    <xf numFmtId="2" fontId="12" fillId="0" borderId="4" xfId="0" applyNumberFormat="1" applyFont="1" applyBorder="1" applyAlignment="1">
      <alignment horizontal="center" vertical="center" wrapText="1"/>
    </xf>
    <xf numFmtId="2" fontId="5" fillId="0" borderId="0" xfId="0" applyNumberFormat="1" applyFont="1" applyAlignment="1">
      <alignment horizontal="left" vertical="center" wrapText="1"/>
    </xf>
    <xf numFmtId="2" fontId="0" fillId="0" borderId="0" xfId="0" applyNumberFormat="1" applyAlignment="1">
      <alignment wrapText="1"/>
    </xf>
    <xf numFmtId="2" fontId="14" fillId="2" borderId="2" xfId="0" applyNumberFormat="1" applyFont="1" applyFill="1" applyBorder="1" applyAlignment="1">
      <alignment horizontal="center" vertical="center" wrapText="1"/>
    </xf>
    <xf numFmtId="2" fontId="14" fillId="2" borderId="2" xfId="0" applyNumberFormat="1" applyFont="1" applyFill="1" applyBorder="1" applyAlignment="1">
      <alignment vertical="center" wrapText="1"/>
    </xf>
    <xf numFmtId="2" fontId="2" fillId="0" borderId="0" xfId="0" applyNumberFormat="1" applyFont="1" applyAlignment="1">
      <alignment wrapText="1"/>
    </xf>
    <xf numFmtId="2" fontId="14" fillId="6" borderId="0" xfId="0" applyNumberFormat="1" applyFont="1" applyFill="1" applyAlignment="1">
      <alignment vertical="center" wrapText="1"/>
    </xf>
    <xf numFmtId="2" fontId="14" fillId="2" borderId="2" xfId="0" applyNumberFormat="1" applyFont="1" applyFill="1" applyBorder="1" applyAlignment="1">
      <alignment vertical="top" wrapText="1"/>
    </xf>
    <xf numFmtId="2" fontId="14" fillId="2" borderId="2" xfId="0" applyNumberFormat="1" applyFont="1" applyFill="1" applyBorder="1" applyAlignment="1">
      <alignment horizontal="center" vertical="top" wrapText="1"/>
    </xf>
    <xf numFmtId="2" fontId="16" fillId="0" borderId="2" xfId="0" applyNumberFormat="1" applyFont="1" applyBorder="1" applyAlignment="1">
      <alignment horizontal="left" vertical="center" wrapText="1"/>
    </xf>
    <xf numFmtId="2" fontId="16" fillId="0" borderId="0" xfId="0" applyNumberFormat="1" applyFont="1" applyAlignment="1">
      <alignment horizontal="left" vertical="center" wrapText="1"/>
    </xf>
    <xf numFmtId="2" fontId="17" fillId="0" borderId="0" xfId="0" applyNumberFormat="1" applyFont="1" applyAlignment="1">
      <alignment wrapText="1"/>
    </xf>
    <xf numFmtId="2" fontId="17" fillId="0" borderId="0" xfId="0" applyNumberFormat="1" applyFont="1" applyAlignment="1">
      <alignment horizontal="center" wrapText="1"/>
    </xf>
    <xf numFmtId="2" fontId="19" fillId="0" borderId="2" xfId="0" applyNumberFormat="1" applyFont="1" applyBorder="1" applyAlignment="1">
      <alignment vertical="top" wrapText="1"/>
    </xf>
    <xf numFmtId="2" fontId="18" fillId="0" borderId="0" xfId="0" applyNumberFormat="1" applyFont="1" applyAlignment="1">
      <alignment horizontal="center" vertical="top" wrapText="1"/>
    </xf>
    <xf numFmtId="2" fontId="19" fillId="0" borderId="0" xfId="0" applyNumberFormat="1" applyFont="1" applyAlignment="1">
      <alignment horizontal="center" wrapText="1"/>
    </xf>
    <xf numFmtId="2" fontId="13" fillId="0" borderId="0" xfId="0" applyNumberFormat="1" applyFont="1" applyAlignment="1">
      <alignment vertical="center" wrapText="1"/>
    </xf>
    <xf numFmtId="2" fontId="21" fillId="0" borderId="0" xfId="0" applyNumberFormat="1" applyFont="1" applyAlignment="1">
      <alignment horizontal="center" vertical="center" wrapText="1"/>
    </xf>
    <xf numFmtId="2" fontId="4" fillId="0" borderId="0" xfId="0" applyNumberFormat="1" applyFont="1" applyAlignment="1">
      <alignment horizontal="center" wrapText="1"/>
    </xf>
    <xf numFmtId="2" fontId="13" fillId="0" borderId="13" xfId="0" applyNumberFormat="1" applyFont="1" applyBorder="1" applyAlignment="1">
      <alignment vertical="center" wrapText="1"/>
    </xf>
    <xf numFmtId="2" fontId="12" fillId="0" borderId="2" xfId="0" applyNumberFormat="1" applyFont="1" applyBorder="1" applyAlignment="1">
      <alignment vertical="center" wrapText="1"/>
    </xf>
    <xf numFmtId="2" fontId="12" fillId="0" borderId="2" xfId="0" applyNumberFormat="1" applyFont="1" applyBorder="1" applyAlignment="1">
      <alignment horizontal="center" vertical="center" wrapText="1"/>
    </xf>
    <xf numFmtId="2" fontId="20" fillId="0" borderId="2" xfId="0" applyNumberFormat="1" applyFont="1" applyBorder="1" applyAlignment="1">
      <alignment horizontal="left" vertical="center" wrapText="1"/>
    </xf>
    <xf numFmtId="2" fontId="24" fillId="0" borderId="2" xfId="0" applyNumberFormat="1" applyFont="1" applyBorder="1" applyAlignment="1">
      <alignment vertical="top" wrapText="1"/>
    </xf>
    <xf numFmtId="2" fontId="24" fillId="0" borderId="2" xfId="0" applyNumberFormat="1" applyFont="1" applyBorder="1" applyAlignment="1">
      <alignment vertical="center" wrapText="1"/>
    </xf>
    <xf numFmtId="2" fontId="3" fillId="0" borderId="0" xfId="0" applyNumberFormat="1" applyFont="1" applyAlignment="1">
      <alignment vertical="top" wrapText="1"/>
    </xf>
    <xf numFmtId="2" fontId="13" fillId="0" borderId="0" xfId="0" applyNumberFormat="1" applyFont="1" applyAlignment="1">
      <alignment horizontal="left" vertical="center" wrapText="1"/>
    </xf>
    <xf numFmtId="2" fontId="25" fillId="2" borderId="2" xfId="0" applyNumberFormat="1" applyFont="1" applyFill="1" applyBorder="1" applyAlignment="1">
      <alignment horizontal="center" vertical="center" wrapText="1"/>
    </xf>
    <xf numFmtId="2" fontId="27" fillId="2" borderId="2" xfId="0" applyNumberFormat="1" applyFont="1" applyFill="1" applyBorder="1" applyAlignment="1">
      <alignment horizontal="center" vertical="center" wrapText="1"/>
    </xf>
    <xf numFmtId="2" fontId="26" fillId="2" borderId="2" xfId="0" applyNumberFormat="1" applyFont="1" applyFill="1" applyBorder="1" applyAlignment="1">
      <alignment vertical="center" wrapText="1"/>
    </xf>
    <xf numFmtId="2" fontId="25" fillId="2" borderId="2" xfId="0" applyNumberFormat="1" applyFont="1" applyFill="1" applyBorder="1" applyAlignment="1">
      <alignment vertical="center" wrapText="1"/>
    </xf>
    <xf numFmtId="2" fontId="6" fillId="0" borderId="0" xfId="0" applyNumberFormat="1" applyFont="1" applyAlignment="1">
      <alignment wrapText="1"/>
    </xf>
    <xf numFmtId="2" fontId="15" fillId="0" borderId="2" xfId="0" applyNumberFormat="1" applyFont="1" applyBorder="1" applyAlignment="1">
      <alignment horizontal="center" vertical="center" wrapText="1"/>
    </xf>
    <xf numFmtId="2" fontId="22" fillId="0" borderId="0" xfId="0" applyNumberFormat="1" applyFont="1" applyAlignment="1">
      <alignment horizontal="right" vertical="center" wrapText="1"/>
    </xf>
    <xf numFmtId="2" fontId="26" fillId="2" borderId="2" xfId="0" applyNumberFormat="1" applyFont="1" applyFill="1" applyBorder="1" applyAlignment="1">
      <alignment horizontal="center" vertical="center" wrapText="1"/>
    </xf>
    <xf numFmtId="2" fontId="15" fillId="0" borderId="0" xfId="0" applyNumberFormat="1" applyFont="1" applyAlignment="1">
      <alignment horizontal="center" vertical="top" wrapText="1"/>
    </xf>
    <xf numFmtId="2" fontId="26" fillId="2" borderId="9" xfId="0" applyNumberFormat="1" applyFont="1" applyFill="1" applyBorder="1" applyAlignment="1">
      <alignment horizontal="center" vertical="center" wrapText="1"/>
    </xf>
    <xf numFmtId="2" fontId="20" fillId="0" borderId="0" xfId="0" applyNumberFormat="1" applyFont="1" applyAlignment="1">
      <alignment horizontal="left" vertical="center" wrapText="1"/>
    </xf>
    <xf numFmtId="2" fontId="20" fillId="0" borderId="2" xfId="0" applyNumberFormat="1" applyFont="1" applyBorder="1" applyAlignment="1">
      <alignment vertical="center" wrapText="1"/>
    </xf>
    <xf numFmtId="2" fontId="47" fillId="0" borderId="2" xfId="0" applyNumberFormat="1" applyFont="1" applyBorder="1" applyAlignment="1">
      <alignment horizontal="left" vertical="center" wrapText="1"/>
    </xf>
    <xf numFmtId="2" fontId="46" fillId="0" borderId="2" xfId="0" applyNumberFormat="1" applyFont="1" applyBorder="1" applyAlignment="1">
      <alignment vertical="center" wrapText="1"/>
    </xf>
    <xf numFmtId="2" fontId="4" fillId="0" borderId="0" xfId="0" applyNumberFormat="1" applyFont="1" applyAlignment="1">
      <alignment horizontal="center" vertical="top" wrapText="1"/>
    </xf>
    <xf numFmtId="0" fontId="12" fillId="0" borderId="4" xfId="0" applyFont="1" applyBorder="1" applyAlignment="1">
      <alignment horizontal="center" vertical="center" wrapText="1"/>
    </xf>
    <xf numFmtId="0" fontId="14" fillId="2"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4" fillId="2" borderId="2" xfId="0" applyFont="1" applyFill="1" applyBorder="1" applyAlignment="1">
      <alignment vertical="center" wrapText="1"/>
    </xf>
    <xf numFmtId="0" fontId="12" fillId="3" borderId="2" xfId="0" applyFont="1" applyFill="1" applyBorder="1" applyAlignment="1">
      <alignment vertical="center" wrapText="1"/>
    </xf>
    <xf numFmtId="0" fontId="14" fillId="6" borderId="0" xfId="0" applyFont="1" applyFill="1" applyAlignment="1">
      <alignment vertical="center" wrapText="1"/>
    </xf>
    <xf numFmtId="0" fontId="4" fillId="0" borderId="2" xfId="0" applyFont="1" applyBorder="1" applyAlignment="1">
      <alignment wrapText="1"/>
    </xf>
    <xf numFmtId="0" fontId="14" fillId="2" borderId="2" xfId="0" applyFont="1" applyFill="1" applyBorder="1" applyAlignment="1">
      <alignment vertical="top" wrapText="1"/>
    </xf>
    <xf numFmtId="0" fontId="14" fillId="2" borderId="2" xfId="0" applyFont="1" applyFill="1" applyBorder="1" applyAlignment="1">
      <alignment horizontal="center" vertical="top" wrapText="1"/>
    </xf>
    <xf numFmtId="0" fontId="23" fillId="2" borderId="2" xfId="0" applyFont="1" applyFill="1" applyBorder="1" applyAlignment="1">
      <alignment vertical="top" wrapText="1"/>
    </xf>
    <xf numFmtId="0" fontId="17" fillId="0" borderId="2" xfId="0" applyFont="1" applyBorder="1" applyAlignment="1">
      <alignment wrapText="1"/>
    </xf>
    <xf numFmtId="0" fontId="17" fillId="0" borderId="0" xfId="0" applyFont="1" applyAlignment="1">
      <alignment horizontal="center" wrapText="1"/>
    </xf>
    <xf numFmtId="0" fontId="19" fillId="0" borderId="2" xfId="0" applyFont="1" applyBorder="1" applyAlignment="1">
      <alignment vertical="top" wrapText="1"/>
    </xf>
    <xf numFmtId="0" fontId="19" fillId="0" borderId="2" xfId="0" applyFont="1" applyBorder="1" applyAlignment="1">
      <alignment wrapText="1"/>
    </xf>
    <xf numFmtId="0" fontId="18" fillId="0" borderId="0" xfId="0" applyFont="1" applyAlignment="1">
      <alignment horizontal="center" vertical="top" wrapText="1"/>
    </xf>
    <xf numFmtId="0" fontId="19" fillId="0" borderId="0" xfId="0" applyFont="1" applyAlignment="1">
      <alignment horizontal="center" vertical="top" wrapText="1"/>
    </xf>
    <xf numFmtId="0" fontId="19" fillId="0" borderId="0" xfId="0" applyFont="1" applyAlignment="1">
      <alignment horizontal="center" wrapText="1"/>
    </xf>
    <xf numFmtId="0" fontId="13" fillId="0" borderId="0" xfId="0" applyFont="1" applyAlignment="1">
      <alignment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4" fillId="0" borderId="0" xfId="0" applyFont="1" applyAlignment="1">
      <alignment horizontal="center" wrapText="1"/>
    </xf>
    <xf numFmtId="0" fontId="13" fillId="0" borderId="13" xfId="0" applyFont="1" applyBorder="1" applyAlignment="1">
      <alignment vertical="center" wrapText="1"/>
    </xf>
    <xf numFmtId="0" fontId="12" fillId="0" borderId="2" xfId="0" applyFont="1" applyBorder="1" applyAlignment="1">
      <alignment vertical="center" wrapText="1"/>
    </xf>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2" xfId="0" applyFont="1" applyBorder="1" applyAlignment="1">
      <alignment vertical="top" wrapText="1"/>
    </xf>
    <xf numFmtId="0" fontId="14" fillId="2" borderId="5" xfId="0" applyFont="1" applyFill="1" applyBorder="1" applyAlignment="1">
      <alignment vertical="center" wrapText="1"/>
    </xf>
    <xf numFmtId="0" fontId="3" fillId="0" borderId="2" xfId="0" applyFont="1" applyBorder="1" applyAlignment="1">
      <alignment vertical="top" wrapText="1"/>
    </xf>
    <xf numFmtId="0" fontId="25" fillId="2" borderId="2" xfId="0" applyFont="1" applyFill="1" applyBorder="1" applyAlignment="1">
      <alignment horizontal="center" vertical="center" wrapText="1"/>
    </xf>
    <xf numFmtId="0" fontId="26" fillId="2" borderId="5" xfId="0" applyFont="1" applyFill="1" applyBorder="1" applyAlignment="1">
      <alignment vertical="top" wrapText="1"/>
    </xf>
    <xf numFmtId="0" fontId="26" fillId="2" borderId="2" xfId="0" applyFont="1" applyFill="1" applyBorder="1" applyAlignment="1">
      <alignment vertical="top" wrapText="1"/>
    </xf>
    <xf numFmtId="0" fontId="27" fillId="2" borderId="2" xfId="0" applyFont="1" applyFill="1" applyBorder="1" applyAlignment="1">
      <alignment horizontal="center" vertical="top" wrapText="1"/>
    </xf>
    <xf numFmtId="0" fontId="27" fillId="2" borderId="2"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5" fillId="2" borderId="2" xfId="0" applyFont="1" applyFill="1" applyBorder="1" applyAlignment="1">
      <alignment vertical="center" wrapText="1"/>
    </xf>
    <xf numFmtId="0" fontId="15" fillId="0" borderId="2" xfId="0" applyFont="1" applyBorder="1" applyAlignment="1">
      <alignment horizontal="center" vertical="center" wrapText="1"/>
    </xf>
    <xf numFmtId="0" fontId="22" fillId="0" borderId="0" xfId="0" applyFont="1" applyAlignment="1">
      <alignment horizontal="right" vertical="center" wrapText="1"/>
    </xf>
    <xf numFmtId="0" fontId="26" fillId="2" borderId="2" xfId="0" applyFont="1" applyFill="1" applyBorder="1" applyAlignment="1">
      <alignment horizontal="center" vertical="center" wrapText="1"/>
    </xf>
    <xf numFmtId="0" fontId="15" fillId="0" borderId="0" xfId="0" applyFont="1" applyAlignment="1">
      <alignment horizontal="center" vertical="top" wrapText="1"/>
    </xf>
    <xf numFmtId="0" fontId="26" fillId="2" borderId="9"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1" fillId="0" borderId="2" xfId="0" applyFont="1" applyBorder="1" applyAlignment="1">
      <alignment vertical="center" wrapText="1"/>
    </xf>
    <xf numFmtId="0" fontId="22" fillId="0" borderId="2" xfId="0" applyFont="1" applyBorder="1" applyAlignment="1">
      <alignment vertical="center" wrapText="1"/>
    </xf>
    <xf numFmtId="0" fontId="20" fillId="0" borderId="0" xfId="0" applyFont="1" applyAlignment="1">
      <alignment horizontal="left" vertical="center" wrapText="1"/>
    </xf>
    <xf numFmtId="0" fontId="22" fillId="0" borderId="0" xfId="0" applyFont="1" applyAlignment="1">
      <alignment vertical="center" wrapText="1"/>
    </xf>
    <xf numFmtId="0" fontId="46" fillId="0" borderId="2" xfId="0" applyFont="1" applyBorder="1" applyAlignment="1">
      <alignment vertical="center" wrapText="1"/>
    </xf>
    <xf numFmtId="0" fontId="4" fillId="0" borderId="0" xfId="0" applyFont="1" applyAlignment="1">
      <alignment horizontal="center" vertical="top" wrapText="1"/>
    </xf>
    <xf numFmtId="0" fontId="20" fillId="0" borderId="0" xfId="0" applyFont="1" applyAlignment="1">
      <alignment horizontal="center" vertical="center" wrapText="1"/>
    </xf>
    <xf numFmtId="9" fontId="4" fillId="0" borderId="2" xfId="0" applyNumberFormat="1" applyFont="1" applyBorder="1" applyAlignment="1">
      <alignment wrapText="1"/>
    </xf>
    <xf numFmtId="2" fontId="20" fillId="0" borderId="5" xfId="0" applyNumberFormat="1" applyFont="1" applyBorder="1" applyAlignment="1">
      <alignment horizontal="left" vertical="center" wrapText="1"/>
    </xf>
    <xf numFmtId="2" fontId="20" fillId="0" borderId="6" xfId="0" applyNumberFormat="1" applyFont="1" applyBorder="1" applyAlignment="1">
      <alignment horizontal="left" vertical="center" wrapText="1"/>
    </xf>
    <xf numFmtId="2" fontId="20" fillId="0" borderId="7" xfId="0" applyNumberFormat="1" applyFont="1" applyBorder="1" applyAlignment="1">
      <alignment horizontal="left" vertical="center" wrapText="1"/>
    </xf>
    <xf numFmtId="9" fontId="17" fillId="0" borderId="2" xfId="0" applyNumberFormat="1" applyFont="1" applyBorder="1" applyAlignment="1">
      <alignment wrapText="1"/>
    </xf>
    <xf numFmtId="43" fontId="16" fillId="0" borderId="2" xfId="2" applyFont="1" applyBorder="1" applyAlignment="1">
      <alignment horizontal="center" vertical="center" wrapText="1"/>
    </xf>
    <xf numFmtId="43" fontId="16" fillId="0" borderId="2" xfId="2" applyFont="1" applyBorder="1" applyAlignment="1">
      <alignment vertical="center" wrapText="1"/>
    </xf>
    <xf numFmtId="43" fontId="54" fillId="0" borderId="2" xfId="2" applyFont="1" applyBorder="1" applyAlignment="1">
      <alignment wrapText="1"/>
    </xf>
    <xf numFmtId="9" fontId="4" fillId="0" borderId="2" xfId="4" applyFont="1" applyBorder="1" applyAlignment="1">
      <alignment wrapText="1"/>
    </xf>
    <xf numFmtId="43" fontId="34" fillId="0" borderId="2" xfId="2" applyFont="1" applyBorder="1" applyAlignment="1">
      <alignment vertical="center" wrapText="1"/>
    </xf>
    <xf numFmtId="43" fontId="34" fillId="0" borderId="2" xfId="2" applyFont="1" applyBorder="1" applyAlignment="1">
      <alignment horizontal="center" vertical="center" wrapText="1"/>
    </xf>
    <xf numFmtId="2" fontId="34" fillId="0" borderId="2" xfId="0" applyNumberFormat="1" applyFont="1" applyBorder="1" applyAlignment="1">
      <alignment vertical="center" wrapText="1"/>
    </xf>
    <xf numFmtId="0" fontId="15" fillId="0" borderId="2" xfId="0" applyFont="1" applyBorder="1" applyAlignment="1">
      <alignment vertical="center" wrapText="1"/>
    </xf>
    <xf numFmtId="9" fontId="15" fillId="0" borderId="2" xfId="4" applyFont="1" applyBorder="1" applyAlignment="1">
      <alignment vertical="center" wrapText="1"/>
    </xf>
    <xf numFmtId="44" fontId="19" fillId="0" borderId="2" xfId="3" applyFont="1" applyBorder="1" applyAlignment="1">
      <alignment vertical="center" wrapText="1"/>
    </xf>
    <xf numFmtId="44" fontId="19" fillId="0" borderId="2" xfId="3" applyFont="1" applyBorder="1" applyAlignment="1">
      <alignment wrapText="1"/>
    </xf>
    <xf numFmtId="9" fontId="55" fillId="0" borderId="2" xfId="0" applyNumberFormat="1" applyFont="1" applyBorder="1" applyAlignment="1">
      <alignment vertical="top" wrapText="1"/>
    </xf>
    <xf numFmtId="2" fontId="13" fillId="0" borderId="0" xfId="0" applyNumberFormat="1" applyFont="1" applyFill="1" applyAlignment="1">
      <alignment horizontal="left" vertical="center" wrapText="1"/>
    </xf>
    <xf numFmtId="0" fontId="17" fillId="0" borderId="0" xfId="0" applyFont="1" applyFill="1" applyAlignment="1">
      <alignment wrapText="1"/>
    </xf>
    <xf numFmtId="0" fontId="17" fillId="0" borderId="2" xfId="0" applyFont="1" applyFill="1" applyBorder="1" applyAlignment="1">
      <alignment vertical="center" wrapText="1"/>
    </xf>
    <xf numFmtId="0" fontId="50" fillId="0" borderId="2" xfId="1" applyNumberFormat="1" applyFill="1" applyBorder="1" applyAlignment="1">
      <alignment wrapText="1"/>
    </xf>
    <xf numFmtId="0" fontId="17" fillId="0" borderId="2" xfId="0" applyFont="1" applyFill="1" applyBorder="1" applyAlignment="1">
      <alignment horizontal="left" wrapText="1"/>
    </xf>
    <xf numFmtId="14" fontId="19"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4" fillId="0" borderId="2" xfId="0" applyFont="1" applyFill="1" applyBorder="1" applyAlignment="1">
      <alignment wrapText="1"/>
    </xf>
    <xf numFmtId="0" fontId="50" fillId="0" borderId="2" xfId="1" applyNumberFormat="1" applyFill="1" applyBorder="1" applyAlignment="1">
      <alignment vertical="center" wrapText="1"/>
    </xf>
    <xf numFmtId="4" fontId="17" fillId="0" borderId="2" xfId="0" applyNumberFormat="1" applyFont="1" applyFill="1" applyBorder="1" applyAlignment="1">
      <alignment horizontal="left" vertical="center" wrapText="1"/>
    </xf>
    <xf numFmtId="0" fontId="58" fillId="0" borderId="2" xfId="0" applyFont="1" applyBorder="1" applyAlignment="1">
      <alignment vertical="top" wrapText="1"/>
    </xf>
    <xf numFmtId="0" fontId="58" fillId="0" borderId="2" xfId="0" applyFont="1" applyBorder="1" applyAlignment="1">
      <alignment wrapText="1"/>
    </xf>
    <xf numFmtId="2" fontId="59" fillId="0" borderId="2" xfId="0" applyNumberFormat="1" applyFont="1" applyBorder="1" applyAlignment="1">
      <alignment horizontal="left" vertical="center" wrapText="1"/>
    </xf>
    <xf numFmtId="0" fontId="56" fillId="0" borderId="2" xfId="0" applyFont="1" applyBorder="1" applyAlignment="1">
      <alignment vertical="top" wrapText="1"/>
    </xf>
    <xf numFmtId="2" fontId="55" fillId="0" borderId="2" xfId="0" applyNumberFormat="1" applyFont="1" applyBorder="1" applyAlignment="1">
      <alignment horizontal="center" vertical="center" wrapText="1"/>
    </xf>
    <xf numFmtId="9" fontId="55" fillId="0" borderId="2" xfId="0" applyNumberFormat="1" applyFont="1" applyBorder="1" applyAlignment="1">
      <alignment horizontal="center" vertical="center" wrapText="1"/>
    </xf>
    <xf numFmtId="0" fontId="18" fillId="9" borderId="2" xfId="0" applyFont="1" applyFill="1" applyBorder="1" applyAlignment="1">
      <alignment vertical="top" wrapText="1"/>
    </xf>
    <xf numFmtId="0" fontId="19" fillId="9" borderId="5" xfId="0" applyFont="1" applyFill="1" applyBorder="1" applyAlignment="1">
      <alignment wrapText="1"/>
    </xf>
    <xf numFmtId="0" fontId="19" fillId="9" borderId="2" xfId="0" applyFont="1" applyFill="1" applyBorder="1" applyAlignment="1">
      <alignment wrapText="1"/>
    </xf>
    <xf numFmtId="0" fontId="12" fillId="9" borderId="2" xfId="0" applyFont="1" applyFill="1" applyBorder="1" applyAlignment="1">
      <alignment horizontal="right" vertical="center" wrapText="1"/>
    </xf>
    <xf numFmtId="2" fontId="15" fillId="9" borderId="2" xfId="0" applyNumberFormat="1" applyFont="1" applyFill="1" applyBorder="1" applyAlignment="1">
      <alignment horizontal="center" vertical="center" wrapText="1"/>
    </xf>
    <xf numFmtId="0" fontId="15" fillId="9" borderId="2" xfId="0" applyFont="1" applyFill="1" applyBorder="1" applyAlignment="1">
      <alignment horizontal="center" vertical="center" wrapText="1"/>
    </xf>
    <xf numFmtId="2" fontId="17" fillId="0" borderId="5" xfId="0" applyNumberFormat="1" applyFont="1" applyBorder="1" applyAlignment="1">
      <alignment horizontal="center" wrapText="1"/>
    </xf>
    <xf numFmtId="2" fontId="17" fillId="0" borderId="7" xfId="0" applyNumberFormat="1" applyFont="1" applyBorder="1" applyAlignment="1">
      <alignment horizontal="center" wrapText="1"/>
    </xf>
    <xf numFmtId="9" fontId="58" fillId="0" borderId="5" xfId="0" applyNumberFormat="1" applyFont="1" applyBorder="1" applyAlignment="1">
      <alignment horizontal="center" wrapText="1"/>
    </xf>
    <xf numFmtId="0" fontId="58" fillId="0" borderId="7" xfId="0" applyFont="1" applyBorder="1" applyAlignment="1">
      <alignment horizontal="center" wrapText="1"/>
    </xf>
    <xf numFmtId="0" fontId="14" fillId="2" borderId="5" xfId="0" applyFont="1" applyFill="1" applyBorder="1" applyAlignment="1">
      <alignment horizontal="center" vertical="top" wrapText="1"/>
    </xf>
    <xf numFmtId="0" fontId="14" fillId="2" borderId="7" xfId="0" applyFont="1" applyFill="1" applyBorder="1" applyAlignment="1">
      <alignment horizontal="center" vertical="top" wrapText="1"/>
    </xf>
    <xf numFmtId="2" fontId="5" fillId="0" borderId="5"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2" fontId="23" fillId="2" borderId="2" xfId="0" applyNumberFormat="1" applyFont="1" applyFill="1" applyBorder="1" applyAlignment="1">
      <alignment horizontal="center" vertical="top" wrapText="1"/>
    </xf>
    <xf numFmtId="2" fontId="16" fillId="0" borderId="5" xfId="0" applyNumberFormat="1" applyFont="1" applyFill="1" applyBorder="1" applyAlignment="1">
      <alignment horizontal="left" vertical="center" wrapText="1"/>
    </xf>
    <xf numFmtId="2" fontId="16" fillId="0" borderId="7" xfId="0" applyNumberFormat="1" applyFont="1" applyFill="1" applyBorder="1" applyAlignment="1">
      <alignment horizontal="left" vertical="center" wrapText="1"/>
    </xf>
    <xf numFmtId="2" fontId="16" fillId="0" borderId="5" xfId="0" applyNumberFormat="1" applyFont="1" applyFill="1" applyBorder="1" applyAlignment="1">
      <alignment horizontal="center" vertical="center" wrapText="1"/>
    </xf>
    <xf numFmtId="2" fontId="16" fillId="0" borderId="7" xfId="0" applyNumberFormat="1" applyFont="1" applyFill="1" applyBorder="1" applyAlignment="1">
      <alignment horizontal="center" vertical="center" wrapText="1"/>
    </xf>
    <xf numFmtId="2" fontId="15" fillId="0" borderId="2" xfId="0" applyNumberFormat="1" applyFont="1" applyBorder="1" applyAlignment="1">
      <alignment horizontal="center" vertical="top" wrapText="1"/>
    </xf>
    <xf numFmtId="2" fontId="13" fillId="0" borderId="2" xfId="0" applyNumberFormat="1" applyFont="1" applyBorder="1" applyAlignment="1">
      <alignment horizontal="left" vertical="center" wrapText="1"/>
    </xf>
    <xf numFmtId="0" fontId="17" fillId="0" borderId="5" xfId="0" applyFont="1" applyBorder="1" applyAlignment="1">
      <alignment horizontal="center" wrapText="1"/>
    </xf>
    <xf numFmtId="0" fontId="17" fillId="0" borderId="7" xfId="0" applyFont="1" applyBorder="1" applyAlignment="1">
      <alignment horizontal="center" wrapText="1"/>
    </xf>
    <xf numFmtId="0" fontId="51" fillId="0" borderId="5" xfId="0" applyFont="1" applyBorder="1" applyAlignment="1">
      <alignment horizontal="center" wrapText="1"/>
    </xf>
    <xf numFmtId="0" fontId="51" fillId="0" borderId="7" xfId="0" applyFont="1" applyBorder="1" applyAlignment="1">
      <alignment horizontal="center" wrapText="1"/>
    </xf>
    <xf numFmtId="0" fontId="14" fillId="2" borderId="6" xfId="0" applyFont="1" applyFill="1" applyBorder="1" applyAlignment="1">
      <alignment horizontal="center" vertical="top" wrapText="1"/>
    </xf>
    <xf numFmtId="2" fontId="59" fillId="0" borderId="2" xfId="0" applyNumberFormat="1" applyFont="1" applyBorder="1" applyAlignment="1">
      <alignment horizontal="left" vertical="center" wrapText="1"/>
    </xf>
    <xf numFmtId="2" fontId="13" fillId="0" borderId="5" xfId="0" applyNumberFormat="1" applyFont="1" applyFill="1" applyBorder="1" applyAlignment="1">
      <alignment horizontal="left" vertical="center" wrapText="1"/>
    </xf>
    <xf numFmtId="2" fontId="13" fillId="0" borderId="6" xfId="0" applyNumberFormat="1" applyFont="1" applyFill="1" applyBorder="1" applyAlignment="1">
      <alignment horizontal="left" vertical="center" wrapText="1"/>
    </xf>
    <xf numFmtId="2" fontId="13" fillId="0" borderId="7" xfId="0" applyNumberFormat="1" applyFont="1" applyFill="1" applyBorder="1" applyAlignment="1">
      <alignment horizontal="left" vertical="center" wrapText="1"/>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2" fontId="13" fillId="0" borderId="13" xfId="0" applyNumberFormat="1" applyFont="1" applyBorder="1" applyAlignment="1">
      <alignment horizontal="left" vertical="center" wrapText="1"/>
    </xf>
    <xf numFmtId="2" fontId="4" fillId="0" borderId="5" xfId="0" applyNumberFormat="1" applyFont="1" applyBorder="1" applyAlignment="1">
      <alignment horizontal="center" vertical="top" wrapText="1"/>
    </xf>
    <xf numFmtId="2" fontId="4" fillId="0" borderId="6" xfId="0" applyNumberFormat="1" applyFont="1" applyBorder="1" applyAlignment="1">
      <alignment horizontal="center" vertical="top" wrapText="1"/>
    </xf>
    <xf numFmtId="2" fontId="4" fillId="0" borderId="7" xfId="0" applyNumberFormat="1" applyFont="1" applyBorder="1" applyAlignment="1">
      <alignment horizontal="center" vertical="top" wrapText="1"/>
    </xf>
    <xf numFmtId="2" fontId="5" fillId="0" borderId="2" xfId="0" applyNumberFormat="1" applyFont="1" applyBorder="1" applyAlignment="1">
      <alignment horizontal="center" vertical="top" wrapText="1"/>
    </xf>
    <xf numFmtId="2" fontId="14" fillId="2" borderId="2" xfId="0" applyNumberFormat="1" applyFont="1" applyFill="1" applyBorder="1" applyAlignment="1">
      <alignment horizontal="center" vertical="center" wrapText="1"/>
    </xf>
    <xf numFmtId="2" fontId="18" fillId="0" borderId="9" xfId="0" applyNumberFormat="1" applyFont="1" applyBorder="1" applyAlignment="1">
      <alignment horizontal="center"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2" fontId="18" fillId="0" borderId="5" xfId="0" applyNumberFormat="1" applyFont="1" applyBorder="1" applyAlignment="1">
      <alignment horizontal="center" vertical="center" wrapText="1"/>
    </xf>
    <xf numFmtId="2" fontId="18" fillId="0" borderId="6" xfId="0" applyNumberFormat="1" applyFont="1" applyBorder="1" applyAlignment="1">
      <alignment horizontal="center" vertical="center" wrapText="1"/>
    </xf>
    <xf numFmtId="2" fontId="18" fillId="0" borderId="7" xfId="0" applyNumberFormat="1" applyFont="1" applyBorder="1" applyAlignment="1">
      <alignment horizontal="center" vertical="center" wrapText="1"/>
    </xf>
    <xf numFmtId="2" fontId="50" fillId="0" borderId="10" xfId="1" applyNumberFormat="1" applyFill="1" applyBorder="1" applyAlignment="1">
      <alignment horizontal="center" wrapText="1"/>
    </xf>
    <xf numFmtId="2" fontId="19" fillId="0" borderId="11" xfId="0" applyNumberFormat="1" applyFont="1" applyFill="1" applyBorder="1" applyAlignment="1">
      <alignment horizontal="center" wrapText="1"/>
    </xf>
    <xf numFmtId="2" fontId="13" fillId="0" borderId="0" xfId="0" applyNumberFormat="1" applyFont="1" applyFill="1" applyAlignment="1">
      <alignment horizontal="left" vertical="center" wrapText="1"/>
    </xf>
    <xf numFmtId="2" fontId="25" fillId="2" borderId="5" xfId="0" applyNumberFormat="1" applyFont="1" applyFill="1" applyBorder="1" applyAlignment="1">
      <alignment horizontal="center" vertical="center" wrapText="1"/>
    </xf>
    <xf numFmtId="2" fontId="25" fillId="2" borderId="6" xfId="0" applyNumberFormat="1" applyFont="1" applyFill="1" applyBorder="1" applyAlignment="1">
      <alignment horizontal="center" vertical="center" wrapText="1"/>
    </xf>
    <xf numFmtId="2" fontId="25" fillId="2" borderId="7" xfId="0" applyNumberFormat="1" applyFont="1" applyFill="1" applyBorder="1" applyAlignment="1">
      <alignment horizontal="center" vertical="center" wrapText="1"/>
    </xf>
    <xf numFmtId="2" fontId="50" fillId="6" borderId="2" xfId="1" applyNumberFormat="1" applyFill="1" applyBorder="1" applyAlignment="1">
      <alignment horizontal="center" wrapText="1"/>
    </xf>
    <xf numFmtId="2" fontId="19" fillId="6" borderId="2" xfId="0" applyNumberFormat="1" applyFont="1" applyFill="1" applyBorder="1" applyAlignment="1">
      <alignment horizontal="center" wrapText="1"/>
    </xf>
    <xf numFmtId="2" fontId="25" fillId="2" borderId="2" xfId="0" applyNumberFormat="1" applyFont="1" applyFill="1" applyBorder="1" applyAlignment="1">
      <alignment horizontal="center" vertical="center" wrapText="1"/>
    </xf>
    <xf numFmtId="2" fontId="20" fillId="0" borderId="5" xfId="0" applyNumberFormat="1" applyFont="1" applyBorder="1" applyAlignment="1">
      <alignment horizontal="left" vertical="center" wrapText="1"/>
    </xf>
    <xf numFmtId="2" fontId="20" fillId="0" borderId="6" xfId="0" applyNumberFormat="1" applyFont="1" applyBorder="1" applyAlignment="1">
      <alignment horizontal="left" vertical="center" wrapText="1"/>
    </xf>
    <xf numFmtId="2" fontId="20" fillId="0" borderId="7" xfId="0" applyNumberFormat="1" applyFont="1" applyBorder="1" applyAlignment="1">
      <alignment horizontal="left" vertical="center" wrapText="1"/>
    </xf>
    <xf numFmtId="2" fontId="19" fillId="0" borderId="2" xfId="0" applyNumberFormat="1" applyFont="1" applyBorder="1" applyAlignment="1">
      <alignment horizontal="center" wrapText="1"/>
    </xf>
    <xf numFmtId="2" fontId="12" fillId="3" borderId="2" xfId="0" applyNumberFormat="1" applyFont="1" applyFill="1" applyBorder="1" applyAlignment="1">
      <alignment horizontal="left" vertical="center" wrapText="1"/>
    </xf>
    <xf numFmtId="2" fontId="12" fillId="3" borderId="5" xfId="0" applyNumberFormat="1" applyFont="1" applyFill="1" applyBorder="1" applyAlignment="1">
      <alignment horizontal="center" vertical="center" wrapText="1"/>
    </xf>
    <xf numFmtId="2" fontId="12" fillId="3" borderId="7" xfId="0" applyNumberFormat="1" applyFont="1" applyFill="1" applyBorder="1" applyAlignment="1">
      <alignment horizontal="center" vertical="center" wrapText="1"/>
    </xf>
    <xf numFmtId="2" fontId="14" fillId="2" borderId="5" xfId="0" applyNumberFormat="1" applyFont="1" applyFill="1" applyBorder="1" applyAlignment="1">
      <alignment horizontal="center" vertical="center" wrapText="1"/>
    </xf>
    <xf numFmtId="2" fontId="14" fillId="2" borderId="7" xfId="0" applyNumberFormat="1" applyFont="1" applyFill="1" applyBorder="1" applyAlignment="1">
      <alignment horizontal="center" vertical="center" wrapText="1"/>
    </xf>
    <xf numFmtId="2" fontId="12" fillId="3" borderId="2" xfId="0" applyNumberFormat="1" applyFont="1" applyFill="1" applyBorder="1" applyAlignment="1">
      <alignment horizontal="center" vertical="center" wrapText="1"/>
    </xf>
    <xf numFmtId="2" fontId="13" fillId="0" borderId="5" xfId="0" applyNumberFormat="1" applyFont="1" applyBorder="1" applyAlignment="1">
      <alignment horizontal="left" vertical="center" wrapText="1"/>
    </xf>
    <xf numFmtId="2" fontId="13" fillId="0" borderId="6" xfId="0" applyNumberFormat="1" applyFont="1" applyBorder="1" applyAlignment="1">
      <alignment horizontal="left" vertical="center" wrapText="1"/>
    </xf>
    <xf numFmtId="2" fontId="13" fillId="0" borderId="7" xfId="0" applyNumberFormat="1" applyFont="1" applyBorder="1" applyAlignment="1">
      <alignment horizontal="left"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2" fillId="9" borderId="2" xfId="0" applyFont="1" applyFill="1" applyBorder="1" applyAlignment="1">
      <alignment horizontal="center" vertical="center" wrapText="1"/>
    </xf>
    <xf numFmtId="2" fontId="12" fillId="9" borderId="2" xfId="0" applyNumberFormat="1" applyFont="1" applyFill="1" applyBorder="1" applyAlignment="1">
      <alignment horizontal="center" vertical="center" wrapText="1"/>
    </xf>
    <xf numFmtId="0" fontId="26" fillId="2" borderId="5"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49" fillId="0" borderId="2" xfId="0" applyFont="1" applyBorder="1" applyAlignment="1">
      <alignment horizontal="left" vertical="center" wrapText="1"/>
    </xf>
    <xf numFmtId="0" fontId="48" fillId="0" borderId="2" xfId="0" applyFont="1" applyBorder="1" applyAlignment="1">
      <alignment horizontal="left" vertical="center"/>
    </xf>
    <xf numFmtId="0" fontId="18" fillId="0" borderId="2" xfId="0" applyFont="1" applyBorder="1" applyAlignment="1">
      <alignment horizontal="center" vertical="center" wrapText="1"/>
    </xf>
    <xf numFmtId="0" fontId="6" fillId="0" borderId="2" xfId="0" applyFont="1" applyBorder="1" applyAlignment="1">
      <alignment horizontal="center" vertical="top" wrapText="1"/>
    </xf>
    <xf numFmtId="2" fontId="13" fillId="0" borderId="0" xfId="0" applyNumberFormat="1" applyFont="1" applyAlignment="1">
      <alignment horizontal="left" vertical="center" wrapText="1"/>
    </xf>
    <xf numFmtId="2" fontId="14" fillId="2" borderId="2" xfId="0" applyNumberFormat="1" applyFont="1" applyFill="1" applyBorder="1" applyAlignment="1">
      <alignment horizontal="center" vertical="top" wrapText="1"/>
    </xf>
    <xf numFmtId="2" fontId="14" fillId="2" borderId="5" xfId="0" applyNumberFormat="1" applyFont="1" applyFill="1" applyBorder="1" applyAlignment="1">
      <alignment horizontal="center" vertical="top" wrapText="1"/>
    </xf>
    <xf numFmtId="2" fontId="14" fillId="2" borderId="6" xfId="0" applyNumberFormat="1" applyFont="1" applyFill="1" applyBorder="1" applyAlignment="1">
      <alignment horizontal="center" vertical="top" wrapText="1"/>
    </xf>
    <xf numFmtId="2" fontId="14" fillId="2" borderId="7" xfId="0" applyNumberFormat="1" applyFont="1" applyFill="1" applyBorder="1" applyAlignment="1">
      <alignment horizontal="center" vertical="top" wrapText="1"/>
    </xf>
    <xf numFmtId="2" fontId="19" fillId="0" borderId="2" xfId="0" applyNumberFormat="1" applyFont="1" applyBorder="1" applyAlignment="1">
      <alignment horizontal="justify" vertical="top" wrapText="1"/>
    </xf>
    <xf numFmtId="0" fontId="14" fillId="2" borderId="6" xfId="0" applyFont="1" applyFill="1" applyBorder="1" applyAlignment="1">
      <alignment horizontal="center" vertical="center" wrapText="1"/>
    </xf>
    <xf numFmtId="2" fontId="14" fillId="2" borderId="5" xfId="0" applyNumberFormat="1" applyFont="1" applyFill="1" applyBorder="1" applyAlignment="1">
      <alignment horizontal="left" vertical="center" wrapText="1"/>
    </xf>
    <xf numFmtId="2" fontId="14" fillId="2" borderId="6" xfId="0" applyNumberFormat="1" applyFont="1" applyFill="1" applyBorder="1" applyAlignment="1">
      <alignment horizontal="left" vertical="center" wrapText="1"/>
    </xf>
    <xf numFmtId="2" fontId="14" fillId="2" borderId="7" xfId="0" applyNumberFormat="1" applyFont="1" applyFill="1" applyBorder="1" applyAlignment="1">
      <alignment horizontal="left" vertical="center" wrapText="1"/>
    </xf>
    <xf numFmtId="2" fontId="14" fillId="2" borderId="2" xfId="0" applyNumberFormat="1" applyFont="1" applyFill="1" applyBorder="1" applyAlignment="1">
      <alignment horizontal="left" vertical="center" wrapText="1"/>
    </xf>
    <xf numFmtId="2" fontId="16" fillId="0" borderId="2" xfId="0" applyNumberFormat="1" applyFont="1" applyFill="1" applyBorder="1" applyAlignment="1">
      <alignment horizontal="left" vertical="center" wrapText="1"/>
    </xf>
    <xf numFmtId="2" fontId="18" fillId="0" borderId="2" xfId="0" applyNumberFormat="1" applyFont="1" applyFill="1" applyBorder="1" applyAlignment="1">
      <alignment horizontal="center" vertical="center" wrapText="1"/>
    </xf>
    <xf numFmtId="2" fontId="13" fillId="0" borderId="13" xfId="0" applyNumberFormat="1" applyFont="1" applyFill="1" applyBorder="1" applyAlignment="1">
      <alignment horizontal="left" vertical="center" wrapText="1"/>
    </xf>
    <xf numFmtId="0" fontId="19" fillId="0" borderId="2" xfId="0" applyFont="1" applyBorder="1" applyAlignment="1">
      <alignment horizontal="center" wrapText="1"/>
    </xf>
    <xf numFmtId="0" fontId="14" fillId="2" borderId="2" xfId="0" applyFont="1" applyFill="1" applyBorder="1" applyAlignment="1">
      <alignment horizontal="center" vertical="top" wrapText="1"/>
    </xf>
    <xf numFmtId="0" fontId="18" fillId="9" borderId="5" xfId="0" applyFont="1" applyFill="1" applyBorder="1" applyAlignment="1">
      <alignment horizontal="center" vertical="top" wrapText="1"/>
    </xf>
    <xf numFmtId="0" fontId="18" fillId="9" borderId="6" xfId="0" applyFont="1" applyFill="1" applyBorder="1" applyAlignment="1">
      <alignment horizontal="center" vertical="top" wrapText="1"/>
    </xf>
    <xf numFmtId="0" fontId="18" fillId="9" borderId="7" xfId="0" applyFont="1" applyFill="1" applyBorder="1" applyAlignment="1">
      <alignment horizontal="center" vertical="top" wrapText="1"/>
    </xf>
    <xf numFmtId="2" fontId="19" fillId="9" borderId="5" xfId="0" applyNumberFormat="1" applyFont="1" applyFill="1" applyBorder="1" applyAlignment="1">
      <alignment horizontal="center" wrapText="1"/>
    </xf>
    <xf numFmtId="2" fontId="19" fillId="9" borderId="6" xfId="0" applyNumberFormat="1" applyFont="1" applyFill="1" applyBorder="1" applyAlignment="1">
      <alignment horizontal="center" wrapText="1"/>
    </xf>
    <xf numFmtId="2" fontId="19" fillId="9" borderId="7" xfId="0" applyNumberFormat="1" applyFont="1" applyFill="1" applyBorder="1" applyAlignment="1">
      <alignment horizontal="center" wrapText="1"/>
    </xf>
    <xf numFmtId="2" fontId="19" fillId="9" borderId="2" xfId="0" applyNumberFormat="1" applyFont="1" applyFill="1" applyBorder="1" applyAlignment="1">
      <alignment horizontal="center" wrapText="1"/>
    </xf>
    <xf numFmtId="0" fontId="56" fillId="0" borderId="5" xfId="0" applyFont="1" applyBorder="1" applyAlignment="1">
      <alignment horizontal="center" vertical="top" wrapText="1"/>
    </xf>
    <xf numFmtId="0" fontId="56" fillId="0" borderId="6" xfId="0" applyFont="1" applyBorder="1" applyAlignment="1">
      <alignment horizontal="center" vertical="top" wrapText="1"/>
    </xf>
    <xf numFmtId="0" fontId="56" fillId="0" borderId="7" xfId="0" applyFont="1" applyBorder="1" applyAlignment="1">
      <alignment horizontal="center" vertical="top" wrapText="1"/>
    </xf>
    <xf numFmtId="2" fontId="50" fillId="0" borderId="5" xfId="1" applyNumberFormat="1" applyBorder="1" applyAlignment="1">
      <alignment horizontal="center" wrapText="1"/>
    </xf>
    <xf numFmtId="2" fontId="19" fillId="0" borderId="6" xfId="0" applyNumberFormat="1" applyFont="1" applyBorder="1" applyAlignment="1">
      <alignment horizontal="center" wrapText="1"/>
    </xf>
    <xf numFmtId="2" fontId="19" fillId="0" borderId="7" xfId="0" applyNumberFormat="1" applyFont="1" applyBorder="1" applyAlignment="1">
      <alignment horizontal="center" wrapText="1"/>
    </xf>
    <xf numFmtId="2" fontId="27" fillId="2" borderId="2" xfId="0" applyNumberFormat="1" applyFont="1" applyFill="1" applyBorder="1" applyAlignment="1">
      <alignment horizontal="center" vertical="top" wrapText="1"/>
    </xf>
    <xf numFmtId="0" fontId="18" fillId="0" borderId="5" xfId="0" applyFont="1" applyBorder="1" applyAlignment="1">
      <alignment horizontal="center" vertical="top" wrapText="1"/>
    </xf>
    <xf numFmtId="0" fontId="18" fillId="0" borderId="6" xfId="0" applyFont="1" applyBorder="1" applyAlignment="1">
      <alignment horizontal="center" vertical="top" wrapText="1"/>
    </xf>
    <xf numFmtId="0" fontId="18" fillId="0" borderId="7" xfId="0" applyFont="1" applyBorder="1" applyAlignment="1">
      <alignment horizontal="center" vertical="top" wrapText="1"/>
    </xf>
    <xf numFmtId="0" fontId="27" fillId="2" borderId="5" xfId="0" applyFont="1" applyFill="1" applyBorder="1" applyAlignment="1">
      <alignment horizontal="center" vertical="top" wrapText="1"/>
    </xf>
    <xf numFmtId="0" fontId="27" fillId="2" borderId="6" xfId="0" applyFont="1" applyFill="1" applyBorder="1" applyAlignment="1">
      <alignment horizontal="center" vertical="top" wrapText="1"/>
    </xf>
    <xf numFmtId="0" fontId="27" fillId="2" borderId="7" xfId="0" applyFont="1" applyFill="1" applyBorder="1" applyAlignment="1">
      <alignment horizontal="center" vertical="top" wrapText="1"/>
    </xf>
    <xf numFmtId="2" fontId="27" fillId="2" borderId="5" xfId="0" applyNumberFormat="1" applyFont="1" applyFill="1" applyBorder="1" applyAlignment="1">
      <alignment horizontal="center" vertical="top" wrapText="1"/>
    </xf>
    <xf numFmtId="2" fontId="27" fillId="2" borderId="6" xfId="0" applyNumberFormat="1" applyFont="1" applyFill="1" applyBorder="1" applyAlignment="1">
      <alignment horizontal="center" vertical="top" wrapText="1"/>
    </xf>
    <xf numFmtId="2" fontId="27" fillId="2" borderId="7" xfId="0" applyNumberFormat="1" applyFont="1" applyFill="1" applyBorder="1" applyAlignment="1">
      <alignment horizontal="center" vertical="top" wrapText="1"/>
    </xf>
    <xf numFmtId="2" fontId="8" fillId="0" borderId="0" xfId="0" applyNumberFormat="1" applyFont="1" applyAlignment="1">
      <alignment horizontal="center" vertical="center" wrapText="1"/>
    </xf>
    <xf numFmtId="2" fontId="10" fillId="2" borderId="1" xfId="0" applyNumberFormat="1" applyFont="1" applyFill="1" applyBorder="1" applyAlignment="1">
      <alignment horizontal="center" vertical="center" wrapText="1"/>
    </xf>
    <xf numFmtId="2" fontId="10" fillId="2" borderId="0" xfId="0" applyNumberFormat="1" applyFont="1" applyFill="1" applyAlignment="1">
      <alignment horizontal="center" vertical="center" wrapText="1"/>
    </xf>
    <xf numFmtId="2" fontId="12" fillId="0" borderId="2" xfId="0" applyNumberFormat="1" applyFont="1" applyBorder="1" applyAlignment="1">
      <alignment horizontal="center" vertical="center"/>
    </xf>
    <xf numFmtId="2" fontId="12" fillId="0" borderId="2" xfId="0" applyNumberFormat="1" applyFont="1" applyBorder="1" applyAlignment="1">
      <alignment horizontal="center" vertical="center" wrapText="1"/>
    </xf>
    <xf numFmtId="2" fontId="50" fillId="0" borderId="2" xfId="1" applyNumberFormat="1" applyBorder="1" applyAlignment="1">
      <alignment horizontal="center" vertical="center" wrapText="1"/>
    </xf>
    <xf numFmtId="2" fontId="10" fillId="2" borderId="3" xfId="0" applyNumberFormat="1" applyFont="1" applyFill="1" applyBorder="1" applyAlignment="1">
      <alignment horizontal="center" vertical="center" wrapText="1"/>
    </xf>
    <xf numFmtId="2" fontId="10" fillId="2" borderId="4" xfId="0" applyNumberFormat="1" applyFont="1" applyFill="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2" fontId="12" fillId="3" borderId="6" xfId="0" applyNumberFormat="1" applyFont="1" applyFill="1" applyBorder="1" applyAlignment="1">
      <alignment horizontal="center" vertical="center" wrapText="1"/>
    </xf>
    <xf numFmtId="49" fontId="12" fillId="0" borderId="2" xfId="0" applyNumberFormat="1" applyFont="1" applyBorder="1" applyAlignment="1">
      <alignment horizontal="center" vertical="center" wrapText="1"/>
    </xf>
    <xf numFmtId="0" fontId="53" fillId="0" borderId="2" xfId="0" applyFont="1" applyBorder="1" applyAlignment="1">
      <alignment horizontal="left" vertical="center" wrapText="1"/>
    </xf>
    <xf numFmtId="0" fontId="16" fillId="0" borderId="2" xfId="0" applyFont="1" applyBorder="1" applyAlignment="1">
      <alignment horizontal="left" vertical="center" wrapText="1"/>
    </xf>
    <xf numFmtId="0" fontId="3" fillId="0" borderId="2" xfId="0" applyFont="1" applyBorder="1" applyAlignment="1">
      <alignment horizontal="center" vertical="top" wrapText="1"/>
    </xf>
    <xf numFmtId="2" fontId="23" fillId="2" borderId="3" xfId="0" applyNumberFormat="1" applyFont="1" applyFill="1" applyBorder="1" applyAlignment="1">
      <alignment horizontal="center" vertical="top" wrapText="1"/>
    </xf>
    <xf numFmtId="2" fontId="23" fillId="2" borderId="12" xfId="0" applyNumberFormat="1" applyFont="1" applyFill="1" applyBorder="1" applyAlignment="1">
      <alignment horizontal="center" vertical="top" wrapText="1"/>
    </xf>
    <xf numFmtId="2" fontId="23" fillId="2" borderId="10" xfId="0" applyNumberFormat="1" applyFont="1" applyFill="1" applyBorder="1" applyAlignment="1">
      <alignment horizontal="center" vertical="top" wrapText="1"/>
    </xf>
    <xf numFmtId="2" fontId="23" fillId="2" borderId="11" xfId="0" applyNumberFormat="1" applyFont="1" applyFill="1" applyBorder="1" applyAlignment="1">
      <alignment horizontal="center" vertical="top" wrapText="1"/>
    </xf>
    <xf numFmtId="0" fontId="14" fillId="2" borderId="2" xfId="0" applyFont="1" applyFill="1" applyBorder="1" applyAlignment="1">
      <alignment horizontal="center" vertical="center" wrapText="1"/>
    </xf>
    <xf numFmtId="2" fontId="14" fillId="2" borderId="6" xfId="0" applyNumberFormat="1" applyFont="1" applyFill="1" applyBorder="1" applyAlignment="1">
      <alignment horizontal="center" vertical="center" wrapText="1"/>
    </xf>
    <xf numFmtId="2" fontId="57" fillId="0" borderId="5" xfId="0" applyNumberFormat="1" applyFont="1" applyBorder="1" applyAlignment="1">
      <alignment horizontal="center" vertical="top" wrapText="1"/>
    </xf>
    <xf numFmtId="2" fontId="57" fillId="0" borderId="7" xfId="0" applyNumberFormat="1" applyFont="1" applyBorder="1" applyAlignment="1">
      <alignment horizontal="center" vertical="top" wrapText="1"/>
    </xf>
    <xf numFmtId="0" fontId="14" fillId="2" borderId="3" xfId="0" applyFont="1" applyFill="1" applyBorder="1" applyAlignment="1">
      <alignment horizontal="center" vertical="center" wrapText="1"/>
    </xf>
    <xf numFmtId="0" fontId="14" fillId="2" borderId="12" xfId="0" applyFont="1" applyFill="1" applyBorder="1" applyAlignment="1">
      <alignment horizontal="center" vertical="center" wrapText="1"/>
    </xf>
    <xf numFmtId="2" fontId="15" fillId="0" borderId="5" xfId="0" applyNumberFormat="1" applyFont="1" applyBorder="1" applyAlignment="1">
      <alignment horizontal="center" vertical="top" wrapText="1"/>
    </xf>
    <xf numFmtId="2" fontId="15" fillId="0" borderId="6" xfId="0" applyNumberFormat="1" applyFont="1" applyBorder="1" applyAlignment="1">
      <alignment horizontal="center" vertical="top" wrapText="1"/>
    </xf>
    <xf numFmtId="2" fontId="15" fillId="0" borderId="7" xfId="0" applyNumberFormat="1" applyFont="1" applyBorder="1" applyAlignment="1">
      <alignment horizontal="center" vertical="top" wrapText="1"/>
    </xf>
    <xf numFmtId="2" fontId="16" fillId="0" borderId="2" xfId="0" applyNumberFormat="1" applyFont="1" applyFill="1" applyBorder="1" applyAlignment="1">
      <alignment horizontal="center" vertical="center" wrapText="1"/>
    </xf>
    <xf numFmtId="2" fontId="18" fillId="0" borderId="2" xfId="0" applyNumberFormat="1" applyFont="1" applyBorder="1" applyAlignment="1">
      <alignment horizontal="center" vertical="top" wrapText="1"/>
    </xf>
    <xf numFmtId="44" fontId="19" fillId="0" borderId="2" xfId="3" applyFont="1" applyFill="1" applyBorder="1" applyAlignment="1">
      <alignment horizontal="center" vertical="top" wrapText="1"/>
    </xf>
    <xf numFmtId="2" fontId="50" fillId="0" borderId="2" xfId="1" applyNumberFormat="1" applyFill="1" applyBorder="1" applyAlignment="1">
      <alignment horizontal="center" wrapText="1"/>
    </xf>
    <xf numFmtId="2" fontId="19" fillId="0" borderId="2" xfId="0" applyNumberFormat="1" applyFont="1" applyFill="1" applyBorder="1" applyAlignment="1">
      <alignment horizontal="center" wrapText="1"/>
    </xf>
    <xf numFmtId="2" fontId="57" fillId="0" borderId="2" xfId="0" applyNumberFormat="1" applyFont="1" applyBorder="1" applyAlignment="1">
      <alignment horizontal="center" vertical="top" wrapText="1"/>
    </xf>
    <xf numFmtId="0" fontId="29" fillId="4" borderId="19" xfId="0" applyFont="1" applyFill="1" applyBorder="1" applyAlignment="1">
      <alignment horizontal="center" wrapText="1"/>
    </xf>
    <xf numFmtId="0" fontId="29" fillId="4" borderId="20" xfId="0" applyFont="1" applyFill="1" applyBorder="1" applyAlignment="1">
      <alignment horizontal="center" wrapText="1"/>
    </xf>
    <xf numFmtId="0" fontId="29" fillId="4" borderId="21" xfId="0" applyFont="1" applyFill="1" applyBorder="1" applyAlignment="1">
      <alignment horizontal="center" wrapText="1"/>
    </xf>
    <xf numFmtId="0" fontId="29" fillId="4" borderId="22" xfId="0" applyFont="1" applyFill="1" applyBorder="1" applyAlignment="1">
      <alignment horizontal="center" wrapText="1"/>
    </xf>
    <xf numFmtId="0" fontId="30" fillId="5" borderId="23" xfId="0" applyFont="1" applyFill="1" applyBorder="1" applyAlignment="1">
      <alignment horizontal="left" vertical="center" wrapText="1"/>
    </xf>
    <xf numFmtId="0" fontId="30" fillId="5" borderId="26" xfId="0" applyFont="1" applyFill="1" applyBorder="1" applyAlignment="1">
      <alignment horizontal="left" vertical="center" wrapText="1"/>
    </xf>
    <xf numFmtId="0" fontId="30" fillId="6" borderId="14"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1" fillId="5" borderId="24" xfId="0" applyFont="1" applyFill="1" applyBorder="1" applyAlignment="1">
      <alignment horizontal="center" vertical="center" wrapText="1"/>
    </xf>
    <xf numFmtId="0" fontId="31" fillId="5" borderId="9" xfId="0" applyFont="1" applyFill="1" applyBorder="1" applyAlignment="1">
      <alignment horizontal="center" vertical="center" wrapText="1"/>
    </xf>
    <xf numFmtId="0" fontId="30" fillId="5" borderId="18" xfId="0" applyFont="1" applyFill="1" applyBorder="1" applyAlignment="1">
      <alignment horizontal="left" vertical="center" wrapText="1"/>
    </xf>
    <xf numFmtId="0" fontId="30" fillId="6" borderId="7" xfId="0" applyFont="1" applyFill="1" applyBorder="1" applyAlignment="1">
      <alignment horizontal="center" vertical="center" wrapText="1"/>
    </xf>
    <xf numFmtId="0" fontId="30" fillId="5" borderId="8"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9" xfId="0" applyFont="1" applyFill="1" applyBorder="1" applyAlignment="1">
      <alignment horizontal="center" vertical="center" wrapText="1"/>
    </xf>
    <xf numFmtId="0" fontId="30" fillId="6" borderId="2" xfId="0" applyFont="1" applyFill="1" applyBorder="1" applyAlignment="1">
      <alignment horizontal="center" vertical="center" wrapText="1"/>
    </xf>
    <xf numFmtId="0" fontId="30" fillId="5" borderId="2" xfId="0" applyFont="1" applyFill="1" applyBorder="1" applyAlignment="1">
      <alignment horizontal="left" vertical="center" wrapText="1"/>
    </xf>
    <xf numFmtId="0" fontId="29" fillId="4" borderId="31" xfId="0" applyFont="1" applyFill="1" applyBorder="1" applyAlignment="1">
      <alignment horizontal="left" vertical="center" wrapText="1"/>
    </xf>
    <xf numFmtId="0" fontId="29" fillId="4" borderId="21" xfId="0" applyFont="1" applyFill="1" applyBorder="1" applyAlignment="1">
      <alignment horizontal="left" vertical="center" wrapText="1"/>
    </xf>
    <xf numFmtId="0" fontId="29" fillId="4" borderId="22" xfId="0" applyFont="1" applyFill="1" applyBorder="1" applyAlignment="1">
      <alignment horizontal="left" vertical="center" wrapText="1"/>
    </xf>
    <xf numFmtId="0" fontId="37" fillId="6" borderId="3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6" borderId="22" xfId="0" applyFont="1" applyFill="1" applyBorder="1" applyAlignment="1">
      <alignment horizontal="center" vertical="center" wrapText="1"/>
    </xf>
    <xf numFmtId="0" fontId="28" fillId="4" borderId="31" xfId="0" applyFont="1" applyFill="1" applyBorder="1" applyAlignment="1">
      <alignment horizontal="left" vertical="center" wrapText="1"/>
    </xf>
    <xf numFmtId="0" fontId="28" fillId="4" borderId="21" xfId="0" applyFont="1" applyFill="1" applyBorder="1" applyAlignment="1">
      <alignment horizontal="left" vertical="center" wrapText="1"/>
    </xf>
    <xf numFmtId="0" fontId="28" fillId="4" borderId="22" xfId="0" applyFont="1" applyFill="1" applyBorder="1" applyAlignment="1">
      <alignment horizontal="left" vertical="center" wrapText="1"/>
    </xf>
    <xf numFmtId="0" fontId="34" fillId="7" borderId="27" xfId="0" applyFont="1" applyFill="1" applyBorder="1" applyAlignment="1">
      <alignment horizontal="left" vertical="center" wrapText="1"/>
    </xf>
    <xf numFmtId="0" fontId="34" fillId="7" borderId="23" xfId="0" applyFont="1" applyFill="1" applyBorder="1" applyAlignment="1">
      <alignment horizontal="left" vertical="center" wrapText="1"/>
    </xf>
    <xf numFmtId="0" fontId="34" fillId="7" borderId="26" xfId="0" applyFont="1" applyFill="1" applyBorder="1" applyAlignment="1">
      <alignment horizontal="left" vertical="center" wrapText="1"/>
    </xf>
    <xf numFmtId="0" fontId="34" fillId="6" borderId="7" xfId="0" applyFont="1" applyFill="1" applyBorder="1" applyAlignment="1">
      <alignment horizontal="center" vertical="center" wrapText="1"/>
    </xf>
    <xf numFmtId="0" fontId="34" fillId="7" borderId="41" xfId="0" applyFont="1" applyFill="1" applyBorder="1" applyAlignment="1">
      <alignment horizontal="left" vertical="center" wrapText="1"/>
    </xf>
    <xf numFmtId="0" fontId="34" fillId="7" borderId="42" xfId="0" applyFont="1" applyFill="1" applyBorder="1" applyAlignment="1">
      <alignment horizontal="left" vertical="center" wrapText="1"/>
    </xf>
    <xf numFmtId="0" fontId="34" fillId="7" borderId="43" xfId="0" applyFont="1" applyFill="1" applyBorder="1" applyAlignment="1">
      <alignment horizontal="left" vertical="center" wrapText="1"/>
    </xf>
    <xf numFmtId="0" fontId="34" fillId="6" borderId="2" xfId="0" applyFont="1" applyFill="1" applyBorder="1" applyAlignment="1">
      <alignment horizontal="left" vertical="center" wrapText="1"/>
    </xf>
    <xf numFmtId="0" fontId="34" fillId="7" borderId="2" xfId="0" applyFont="1" applyFill="1" applyBorder="1" applyAlignment="1">
      <alignment horizontal="left" vertical="center" wrapText="1"/>
    </xf>
    <xf numFmtId="0" fontId="34" fillId="7" borderId="44" xfId="0" applyFont="1" applyFill="1" applyBorder="1" applyAlignment="1">
      <alignment horizontal="left" vertical="center" wrapText="1"/>
    </xf>
    <xf numFmtId="0" fontId="34" fillId="7" borderId="45" xfId="0" applyFont="1" applyFill="1" applyBorder="1" applyAlignment="1">
      <alignment horizontal="left" vertical="center" wrapText="1"/>
    </xf>
    <xf numFmtId="0" fontId="34" fillId="6" borderId="2" xfId="0" applyFont="1" applyFill="1" applyBorder="1" applyAlignment="1">
      <alignment horizontal="center" vertical="center" wrapText="1"/>
    </xf>
    <xf numFmtId="0" fontId="34" fillId="7" borderId="27" xfId="0" applyFont="1" applyFill="1" applyBorder="1" applyAlignment="1">
      <alignment horizontal="center" vertical="center" wrapText="1"/>
    </xf>
    <xf numFmtId="0" fontId="34" fillId="7" borderId="26" xfId="0" applyFont="1" applyFill="1" applyBorder="1" applyAlignment="1">
      <alignment horizontal="center" vertical="center" wrapText="1"/>
    </xf>
    <xf numFmtId="0" fontId="34" fillId="7" borderId="18" xfId="0" applyFont="1" applyFill="1" applyBorder="1" applyAlignment="1">
      <alignment horizontal="left" vertical="center" wrapText="1"/>
    </xf>
    <xf numFmtId="0" fontId="29" fillId="0" borderId="31"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34" fillId="7" borderId="36" xfId="0" applyFont="1" applyFill="1" applyBorder="1" applyAlignment="1">
      <alignment horizontal="left" vertical="center" wrapText="1"/>
    </xf>
    <xf numFmtId="0" fontId="34" fillId="6" borderId="37" xfId="0" applyFont="1" applyFill="1" applyBorder="1" applyAlignment="1">
      <alignment horizontal="center" vertical="center" wrapText="1"/>
    </xf>
    <xf numFmtId="0" fontId="34" fillId="7" borderId="38" xfId="0" applyFont="1" applyFill="1" applyBorder="1" applyAlignment="1">
      <alignment horizontal="left" vertical="center" wrapText="1"/>
    </xf>
    <xf numFmtId="0" fontId="34" fillId="6" borderId="38" xfId="0" applyFont="1" applyFill="1" applyBorder="1" applyAlignment="1">
      <alignment horizontal="center" vertical="center" wrapText="1"/>
    </xf>
    <xf numFmtId="0" fontId="31" fillId="8" borderId="31" xfId="0" applyFont="1" applyFill="1" applyBorder="1" applyAlignment="1">
      <alignment horizontal="left" vertical="center" wrapText="1"/>
    </xf>
    <xf numFmtId="0" fontId="31" fillId="8" borderId="21" xfId="0" applyFont="1" applyFill="1" applyBorder="1" applyAlignment="1">
      <alignment horizontal="left" vertical="center" wrapText="1"/>
    </xf>
    <xf numFmtId="0" fontId="31" fillId="8" borderId="22" xfId="0" applyFont="1" applyFill="1" applyBorder="1" applyAlignment="1">
      <alignment horizontal="left" vertical="center" wrapText="1"/>
    </xf>
    <xf numFmtId="0" fontId="34" fillId="7" borderId="33" xfId="0" applyFont="1" applyFill="1" applyBorder="1" applyAlignment="1">
      <alignment horizontal="center" vertical="center" wrapText="1"/>
    </xf>
    <xf numFmtId="0" fontId="34" fillId="7" borderId="36" xfId="0" applyFont="1" applyFill="1" applyBorder="1" applyAlignment="1">
      <alignment horizontal="center" vertical="center" wrapText="1"/>
    </xf>
    <xf numFmtId="0" fontId="34" fillId="6" borderId="34" xfId="0" applyFont="1" applyFill="1" applyBorder="1" applyAlignment="1">
      <alignment horizontal="center" vertical="center" wrapText="1"/>
    </xf>
    <xf numFmtId="0" fontId="34" fillId="7" borderId="33" xfId="0" applyFont="1" applyFill="1" applyBorder="1" applyAlignment="1">
      <alignment horizontal="left" vertical="center" wrapText="1"/>
    </xf>
    <xf numFmtId="0" fontId="34" fillId="6" borderId="24" xfId="0" applyFont="1" applyFill="1" applyBorder="1" applyAlignment="1">
      <alignment horizontal="left" vertical="center" wrapText="1"/>
    </xf>
    <xf numFmtId="0" fontId="34" fillId="6" borderId="46" xfId="0" applyFont="1" applyFill="1" applyBorder="1" applyAlignment="1">
      <alignment horizontal="left" vertical="center" wrapText="1"/>
    </xf>
    <xf numFmtId="4" fontId="17" fillId="0" borderId="2" xfId="0" applyNumberFormat="1" applyFont="1" applyFill="1" applyBorder="1" applyAlignment="1">
      <alignment vertical="center" wrapText="1"/>
    </xf>
    <xf numFmtId="0" fontId="50" fillId="0" borderId="2" xfId="1" applyFill="1" applyBorder="1" applyAlignment="1">
      <alignment wrapText="1"/>
    </xf>
    <xf numFmtId="0" fontId="50" fillId="0" borderId="2" xfId="1" applyBorder="1" applyAlignment="1">
      <alignment horizontal="left" vertical="center" wrapText="1"/>
    </xf>
    <xf numFmtId="2" fontId="53" fillId="0" borderId="2" xfId="0" applyNumberFormat="1" applyFont="1" applyBorder="1" applyAlignment="1">
      <alignment horizontal="left" vertical="center" wrapText="1"/>
    </xf>
    <xf numFmtId="44" fontId="15" fillId="0" borderId="5" xfId="3" applyFont="1" applyFill="1" applyBorder="1" applyAlignment="1">
      <alignment horizontal="center" vertical="top" wrapText="1"/>
    </xf>
    <xf numFmtId="44" fontId="15" fillId="0" borderId="6" xfId="3" applyFont="1" applyFill="1" applyBorder="1" applyAlignment="1">
      <alignment horizontal="center" vertical="top" wrapText="1"/>
    </xf>
    <xf numFmtId="44" fontId="15" fillId="0" borderId="7" xfId="3" applyFont="1" applyFill="1" applyBorder="1" applyAlignment="1">
      <alignment horizontal="center" vertical="top" wrapText="1"/>
    </xf>
    <xf numFmtId="0" fontId="50" fillId="0" borderId="2" xfId="1" applyBorder="1" applyAlignment="1">
      <alignment wrapText="1"/>
    </xf>
    <xf numFmtId="2" fontId="51" fillId="0" borderId="2" xfId="0" applyNumberFormat="1" applyFont="1" applyBorder="1" applyAlignment="1">
      <alignment wrapText="1"/>
    </xf>
    <xf numFmtId="0" fontId="1" fillId="0" borderId="0" xfId="0" applyFont="1" applyAlignment="1">
      <alignment horizontal="center" wrapText="1"/>
    </xf>
    <xf numFmtId="0" fontId="1" fillId="0" borderId="0" xfId="0" applyFont="1" applyAlignment="1">
      <alignment horizontal="center"/>
    </xf>
    <xf numFmtId="0" fontId="1" fillId="0" borderId="5" xfId="0" applyFont="1" applyBorder="1" applyAlignment="1">
      <alignment horizontal="center" wrapText="1"/>
    </xf>
    <xf numFmtId="0" fontId="1" fillId="0" borderId="7" xfId="0" applyFont="1" applyBorder="1" applyAlignment="1">
      <alignment horizontal="center" wrapText="1"/>
    </xf>
    <xf numFmtId="0" fontId="1" fillId="0" borderId="0" xfId="0" applyFont="1" applyAlignment="1">
      <alignment wrapText="1"/>
    </xf>
    <xf numFmtId="0" fontId="60" fillId="3" borderId="49" xfId="0" applyFont="1" applyFill="1" applyBorder="1" applyAlignment="1">
      <alignment vertical="center" wrapText="1"/>
    </xf>
    <xf numFmtId="0" fontId="50" fillId="0" borderId="2" xfId="1" applyBorder="1" applyAlignment="1">
      <alignment vertical="top" wrapText="1"/>
    </xf>
    <xf numFmtId="0" fontId="1" fillId="0" borderId="8" xfId="0" applyFont="1" applyBorder="1" applyAlignment="1">
      <alignment horizontal="center" wrapText="1"/>
    </xf>
    <xf numFmtId="0" fontId="1" fillId="0" borderId="15" xfId="0" applyFont="1" applyBorder="1" applyAlignment="1">
      <alignment horizontal="center" wrapText="1"/>
    </xf>
  </cellXfs>
  <cellStyles count="5">
    <cellStyle name="Hipervínculo" xfId="1" builtinId="8"/>
    <cellStyle name="Millares" xfId="2" builtinId="3"/>
    <cellStyle name="Moneda" xfId="3" builtinId="4"/>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facebook.com/share/p/1BYDa1sbZ4/" TargetMode="External"/><Relationship Id="rId18" Type="http://schemas.openxmlformats.org/officeDocument/2006/relationships/hyperlink" Target="https://www.facebook.com/share/v/17a6BXwVcK/" TargetMode="External"/><Relationship Id="rId26" Type="http://schemas.openxmlformats.org/officeDocument/2006/relationships/hyperlink" Target="https://www.facebook.com/reel/690462180732813" TargetMode="External"/><Relationship Id="rId39" Type="http://schemas.openxmlformats.org/officeDocument/2006/relationships/hyperlink" Target="https://drive.google.com/drive/folders/1RDAPn2bVbPbm7R9byP7cWAJefWLjOlg9" TargetMode="External"/><Relationship Id="rId21" Type="http://schemas.openxmlformats.org/officeDocument/2006/relationships/hyperlink" Target="https://www.facebook.com/share/v/1aYWCh1h5Q/" TargetMode="External"/><Relationship Id="rId34" Type="http://schemas.openxmlformats.org/officeDocument/2006/relationships/hyperlink" Target="https://www.facebook.com/share/p/14aFmR5zXFY/" TargetMode="External"/><Relationship Id="rId42" Type="http://schemas.openxmlformats.org/officeDocument/2006/relationships/hyperlink" Target="https://pomasqui.gob.ec/pichincha/transparencia-2025/" TargetMode="External"/><Relationship Id="rId7" Type="http://schemas.openxmlformats.org/officeDocument/2006/relationships/hyperlink" Target="https://www.compraspublicas.gob.ec/ProcesoContratacion/compras/PC/informacionProcesoContratacion2.cpe?idSoliCompra=b7O3LoVXRGH6W4YtlhKPigv8l-P3mQILA2nHelfcfnE," TargetMode="External"/><Relationship Id="rId2" Type="http://schemas.openxmlformats.org/officeDocument/2006/relationships/hyperlink" Target="https://pomasqui.gob.ec/pichincha/" TargetMode="External"/><Relationship Id="rId16" Type="http://schemas.openxmlformats.org/officeDocument/2006/relationships/hyperlink" Target="https://www.compraspublicas.gob.ec/ProcesoContratacion/compras/NCO/NCORegistroDetalle.cpe?&amp;id=p0b75W6HSnLn15ac8MAZSwd9kIg8EqP48QECm7PI-Ro,&amp;op=1" TargetMode="External"/><Relationship Id="rId29" Type="http://schemas.openxmlformats.org/officeDocument/2006/relationships/hyperlink" Target="https://pomasqui.gob.ec/pichincha/wp-content/uploads/2026/05/ACTA-DE-CONFORMACION-DE-EQUIPOS-TECNICOS-MIXTOS-Y-PARITARIOS-Y-CONFORMACION-DE-SUB-COMISIONES.pdf" TargetMode="External"/><Relationship Id="rId1" Type="http://schemas.openxmlformats.org/officeDocument/2006/relationships/hyperlink" Target="mailto:gobiernoparroquial@pomasqui.gob.ec" TargetMode="External"/><Relationship Id="rId6" Type="http://schemas.openxmlformats.org/officeDocument/2006/relationships/hyperlink" Target="https://www.compraspublicas.gob.ec/ProcesoContratacion/compras/PC/informacionProcesoContratacion2.cpe?idSoliCompra=8CJTOw0vZpvtI0sfCVjgKK2ElIFuJOXSJQJILvl3qfc," TargetMode="External"/><Relationship Id="rId11" Type="http://schemas.openxmlformats.org/officeDocument/2006/relationships/hyperlink" Target="https://www.facebook.com/share/v/1aYWCh1h5Q/" TargetMode="External"/><Relationship Id="rId24" Type="http://schemas.openxmlformats.org/officeDocument/2006/relationships/hyperlink" Target="https://www.facebook.com/share/p/1CodaTFDSZ/" TargetMode="External"/><Relationship Id="rId32" Type="http://schemas.openxmlformats.org/officeDocument/2006/relationships/hyperlink" Target="https://pomasqui.gob.ec/pichincha/wp-content/uploads/2026/06/Actas-de-reunion-Evaluacion-de-la-Gestion-Institucional.pdf" TargetMode="External"/><Relationship Id="rId37" Type="http://schemas.openxmlformats.org/officeDocument/2006/relationships/hyperlink" Target="https://drive.google.com/drive/folders/1RDAPn2bVbPbm7R9byP7cWAJefWLjOlg9" TargetMode="External"/><Relationship Id="rId40" Type="http://schemas.openxmlformats.org/officeDocument/2006/relationships/hyperlink" Target="https://www.facebook.com/share/p/14aFmR5zXFY/" TargetMode="External"/><Relationship Id="rId45" Type="http://schemas.openxmlformats.org/officeDocument/2006/relationships/hyperlink" Target="mailto:egordon2010@hotmail.com" TargetMode="External"/><Relationship Id="rId5" Type="http://schemas.openxmlformats.org/officeDocument/2006/relationships/hyperlink" Target="mailto:r.paredes@pomasqui.gob.ec" TargetMode="External"/><Relationship Id="rId15" Type="http://schemas.openxmlformats.org/officeDocument/2006/relationships/hyperlink" Target="https://www.facebook.com/share/v/18jbep2aiU/" TargetMode="External"/><Relationship Id="rId23" Type="http://schemas.openxmlformats.org/officeDocument/2006/relationships/hyperlink" Target="https://www.facebook.com/share/p/1BYDa1sbZ4/" TargetMode="External"/><Relationship Id="rId28" Type="http://schemas.openxmlformats.org/officeDocument/2006/relationships/hyperlink" Target="https://www.facebook.com/share/p/1H4DBawPCx/" TargetMode="External"/><Relationship Id="rId36" Type="http://schemas.openxmlformats.org/officeDocument/2006/relationships/hyperlink" Target="https://drive.google.com/drive/folders/1RDAPn2bVbPbm7R9byP7cWAJefWLjOlg9" TargetMode="External"/><Relationship Id="rId10" Type="http://schemas.openxmlformats.org/officeDocument/2006/relationships/hyperlink" Target="https://www.facebook.com/share/v/1aYWCh1h5Q/" TargetMode="External"/><Relationship Id="rId19" Type="http://schemas.openxmlformats.org/officeDocument/2006/relationships/hyperlink" Target="https://www.facebook.com/share/v/1JQapTZ3QE/" TargetMode="External"/><Relationship Id="rId31" Type="http://schemas.openxmlformats.org/officeDocument/2006/relationships/hyperlink" Target="https://pomasqui.gob.ec/pichincha/wp-content/uploads/2026/06/PDOT-ALINEACION-5-201-207-1.pdf" TargetMode="External"/><Relationship Id="rId44" Type="http://schemas.openxmlformats.org/officeDocument/2006/relationships/hyperlink" Target="https://pomasqui.gob.ec/pichincha/transparencia-2025/" TargetMode="External"/><Relationship Id="rId4" Type="http://schemas.openxmlformats.org/officeDocument/2006/relationships/hyperlink" Target="mailto:b.apunte@pomasqui.gob.ec" TargetMode="External"/><Relationship Id="rId9" Type="http://schemas.openxmlformats.org/officeDocument/2006/relationships/hyperlink" Target="https://www.facebook.com/share/v/1JQapTZ3QE/" TargetMode="External"/><Relationship Id="rId14" Type="http://schemas.openxmlformats.org/officeDocument/2006/relationships/hyperlink" Target="https://www.facebook.com/share/p/1CodaTFDSZ/" TargetMode="External"/><Relationship Id="rId22" Type="http://schemas.openxmlformats.org/officeDocument/2006/relationships/hyperlink" Target="https://www.facebook.com/share/v/17L5WDwYBo/" TargetMode="External"/><Relationship Id="rId27" Type="http://schemas.openxmlformats.org/officeDocument/2006/relationships/hyperlink" Target="https://pomasqui.gob.ec/pichincha/wp-content/uploads/2026/04/Presupuestos-Participativos-GAD-Parroquial.pdf" TargetMode="External"/><Relationship Id="rId30" Type="http://schemas.openxmlformats.org/officeDocument/2006/relationships/hyperlink" Target="https://pomasqui.gob.ec/pichincha/wp-content/uploads/2026/05/ACTA-DE-CONFORMACION-DE-EQUIPOS-TECNICOS-MIXTOS-Y-PARITARIOS-Y-CONFORMACION-DE-SUB-COMISIONES.pdf" TargetMode="External"/><Relationship Id="rId35" Type="http://schemas.openxmlformats.org/officeDocument/2006/relationships/hyperlink" Target="https://www.compraspublicas.gob.ec/ProcesoContratacion/compras/NCO/NCORegistroDetalle.cpe?&amp;id=MJMy6vueRzy56pCcBneJ_IzCqnHShkO2COoL93Dajes,&amp;op=1" TargetMode="External"/><Relationship Id="rId43" Type="http://schemas.openxmlformats.org/officeDocument/2006/relationships/hyperlink" Target="https://pomasqui.gob.ec/pichincha/transparencia-2025/" TargetMode="External"/><Relationship Id="rId8" Type="http://schemas.openxmlformats.org/officeDocument/2006/relationships/hyperlink" Target="https://www.compraspublicas.gob.ec/ProcesoContratacion/compras/PC/informacionProcesoContratacion2.cpe?idSoliCompra=_PwxMy736j2Kolgk-8qvhn_dIWDeY77Ye0ppkXIkfdA," TargetMode="External"/><Relationship Id="rId3" Type="http://schemas.openxmlformats.org/officeDocument/2006/relationships/hyperlink" Target="mailto:gobiernoparroquial@pomasqui.gob.ec" TargetMode="External"/><Relationship Id="rId12" Type="http://schemas.openxmlformats.org/officeDocument/2006/relationships/hyperlink" Target="https://www.facebook.com/share/v/17L5WDwYBo/" TargetMode="External"/><Relationship Id="rId17" Type="http://schemas.openxmlformats.org/officeDocument/2006/relationships/hyperlink" Target="https://pomasqui.gob.ec/pichincha/wp-content/uploads/2026/04/Presupuestos-Participativos-GAD-Parroquial.pdf" TargetMode="External"/><Relationship Id="rId25" Type="http://schemas.openxmlformats.org/officeDocument/2006/relationships/hyperlink" Target="https://www.facebook.com/share/v/18jbep2aiU/" TargetMode="External"/><Relationship Id="rId33" Type="http://schemas.openxmlformats.org/officeDocument/2006/relationships/hyperlink" Target="https://pomasqui.gob.ec/pichincha/wp-content/uploads/2026/06/Informe-de-Rendicion-de-Cuentas-Pomasqui-2025.pdf" TargetMode="External"/><Relationship Id="rId38" Type="http://schemas.openxmlformats.org/officeDocument/2006/relationships/hyperlink" Target="https://drive.google.com/drive/folders/1RDAPn2bVbPbm7R9byP7cWAJefWLjOlg9" TargetMode="External"/><Relationship Id="rId46" Type="http://schemas.openxmlformats.org/officeDocument/2006/relationships/printerSettings" Target="../printerSettings/printerSettings1.bin"/><Relationship Id="rId20" Type="http://schemas.openxmlformats.org/officeDocument/2006/relationships/hyperlink" Target="https://www.facebook.com/share/v/1aYWCh1h5Q/" TargetMode="External"/><Relationship Id="rId41" Type="http://schemas.openxmlformats.org/officeDocument/2006/relationships/hyperlink" Target="https://pomasqui.gob.ec/pichincha/transparencia-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353"/>
  <sheetViews>
    <sheetView tabSelected="1" view="pageBreakPreview" topLeftCell="A211" zoomScale="85" zoomScaleNormal="55" zoomScaleSheetLayoutView="85" workbookViewId="0">
      <selection activeCell="B220" sqref="B220:D220"/>
    </sheetView>
  </sheetViews>
  <sheetFormatPr baseColWidth="10" defaultRowHeight="15"/>
  <cols>
    <col min="1" max="1" width="4.42578125" style="1" customWidth="1"/>
    <col min="2" max="2" width="30.7109375" style="135" customWidth="1"/>
    <col min="3" max="3" width="29.85546875" style="1" customWidth="1"/>
    <col min="4" max="4" width="43.42578125" style="1" customWidth="1"/>
    <col min="5" max="5" width="23" style="1" customWidth="1"/>
    <col min="6" max="6" width="25.5703125" style="1" customWidth="1"/>
    <col min="7" max="7" width="26.140625" style="1" customWidth="1"/>
    <col min="8" max="8" width="25.85546875" style="1" customWidth="1"/>
    <col min="9" max="9" width="14.85546875" style="1" customWidth="1"/>
    <col min="10" max="10" width="22.28515625" style="1" customWidth="1"/>
    <col min="11" max="11" width="14.140625" style="1" customWidth="1"/>
    <col min="12" max="13" width="11.42578125" style="135"/>
    <col min="14" max="14" width="21.5703125" style="135" customWidth="1"/>
    <col min="15" max="16384" width="11.42578125" style="1"/>
  </cols>
  <sheetData>
    <row r="2" spans="2:14">
      <c r="B2" s="387" t="s">
        <v>0</v>
      </c>
      <c r="C2" s="387"/>
      <c r="D2" s="387"/>
      <c r="E2" s="387"/>
      <c r="F2" s="387"/>
      <c r="G2" s="387"/>
      <c r="H2" s="387"/>
      <c r="I2" s="387"/>
      <c r="J2" s="387"/>
      <c r="K2" s="387"/>
      <c r="L2" s="387"/>
      <c r="M2" s="387"/>
      <c r="N2" s="387"/>
    </row>
    <row r="3" spans="2:14">
      <c r="B3" s="387" t="s">
        <v>444</v>
      </c>
      <c r="C3" s="387"/>
      <c r="D3" s="387"/>
      <c r="E3" s="387"/>
      <c r="F3" s="387"/>
      <c r="G3" s="387"/>
      <c r="H3" s="387"/>
      <c r="I3" s="387"/>
      <c r="J3" s="387"/>
      <c r="K3" s="387"/>
      <c r="L3" s="387"/>
      <c r="M3" s="387"/>
      <c r="N3" s="387"/>
    </row>
    <row r="4" spans="2:14">
      <c r="B4" s="128"/>
      <c r="C4" s="2"/>
      <c r="D4" s="2"/>
      <c r="E4" s="2"/>
      <c r="F4" s="2"/>
      <c r="G4" s="2"/>
      <c r="H4" s="2"/>
      <c r="I4" s="2"/>
      <c r="J4" s="2"/>
      <c r="K4" s="2"/>
      <c r="L4" s="129"/>
      <c r="M4" s="129"/>
      <c r="N4" s="129"/>
    </row>
    <row r="5" spans="2:14">
      <c r="B5" s="388" t="s">
        <v>1</v>
      </c>
      <c r="C5" s="389"/>
      <c r="D5" s="389"/>
      <c r="E5" s="389"/>
      <c r="F5" s="389"/>
      <c r="G5" s="389"/>
      <c r="H5" s="389"/>
      <c r="I5" s="389"/>
      <c r="J5" s="389"/>
      <c r="K5" s="389"/>
      <c r="L5" s="389"/>
      <c r="M5" s="389"/>
      <c r="N5" s="389"/>
    </row>
    <row r="6" spans="2:14">
      <c r="B6" s="130" t="s">
        <v>2</v>
      </c>
      <c r="C6" s="390">
        <v>1768108310001</v>
      </c>
      <c r="D6" s="390"/>
      <c r="E6" s="390"/>
      <c r="F6" s="390"/>
      <c r="G6" s="390"/>
      <c r="H6" s="390"/>
      <c r="I6" s="390"/>
      <c r="J6" s="390"/>
      <c r="K6" s="390"/>
      <c r="L6" s="390"/>
      <c r="M6" s="390"/>
      <c r="N6" s="390"/>
    </row>
    <row r="7" spans="2:14">
      <c r="B7" s="130" t="s">
        <v>3</v>
      </c>
      <c r="C7" s="391" t="s">
        <v>492</v>
      </c>
      <c r="D7" s="391"/>
      <c r="E7" s="391"/>
      <c r="F7" s="391"/>
      <c r="G7" s="391"/>
      <c r="H7" s="391"/>
      <c r="I7" s="391"/>
      <c r="J7" s="391"/>
      <c r="K7" s="391"/>
      <c r="L7" s="391"/>
      <c r="M7" s="391"/>
      <c r="N7" s="391"/>
    </row>
    <row r="8" spans="2:14">
      <c r="B8" s="130" t="s">
        <v>4</v>
      </c>
      <c r="C8" s="391"/>
      <c r="D8" s="391"/>
      <c r="E8" s="391"/>
      <c r="F8" s="391"/>
      <c r="G8" s="391"/>
      <c r="H8" s="391"/>
      <c r="I8" s="391"/>
      <c r="J8" s="391"/>
      <c r="K8" s="391"/>
      <c r="L8" s="391"/>
      <c r="M8" s="391"/>
      <c r="N8" s="391"/>
    </row>
    <row r="9" spans="2:14">
      <c r="B9" s="130" t="s">
        <v>5</v>
      </c>
      <c r="C9" s="391" t="s">
        <v>493</v>
      </c>
      <c r="D9" s="391"/>
      <c r="E9" s="391"/>
      <c r="F9" s="391"/>
      <c r="G9" s="391"/>
      <c r="H9" s="391"/>
      <c r="I9" s="391"/>
      <c r="J9" s="391"/>
      <c r="K9" s="391"/>
      <c r="L9" s="391"/>
      <c r="M9" s="391"/>
      <c r="N9" s="391"/>
    </row>
    <row r="10" spans="2:14">
      <c r="B10" s="130" t="s">
        <v>6</v>
      </c>
      <c r="C10" s="391" t="s">
        <v>494</v>
      </c>
      <c r="D10" s="391"/>
      <c r="E10" s="391"/>
      <c r="F10" s="391"/>
      <c r="G10" s="391"/>
      <c r="H10" s="391"/>
      <c r="I10" s="391"/>
      <c r="J10" s="391"/>
      <c r="K10" s="391"/>
      <c r="L10" s="391"/>
      <c r="M10" s="391"/>
      <c r="N10" s="391"/>
    </row>
    <row r="11" spans="2:14">
      <c r="B11" s="130" t="s">
        <v>7</v>
      </c>
      <c r="C11" s="391" t="s">
        <v>495</v>
      </c>
      <c r="D11" s="391"/>
      <c r="E11" s="391"/>
      <c r="F11" s="391"/>
      <c r="G11" s="391"/>
      <c r="H11" s="391"/>
      <c r="I11" s="391"/>
      <c r="J11" s="391"/>
      <c r="K11" s="391"/>
      <c r="L11" s="391"/>
      <c r="M11" s="391"/>
      <c r="N11" s="391"/>
    </row>
    <row r="12" spans="2:14">
      <c r="B12" s="130" t="s">
        <v>8</v>
      </c>
      <c r="C12" s="391" t="s">
        <v>496</v>
      </c>
      <c r="D12" s="391"/>
      <c r="E12" s="391"/>
      <c r="F12" s="391"/>
      <c r="G12" s="391"/>
      <c r="H12" s="391"/>
      <c r="I12" s="391"/>
      <c r="J12" s="391"/>
      <c r="K12" s="391"/>
      <c r="L12" s="391"/>
      <c r="M12" s="391"/>
      <c r="N12" s="391"/>
    </row>
    <row r="13" spans="2:14">
      <c r="B13" s="130" t="s">
        <v>9</v>
      </c>
      <c r="C13" s="392" t="s">
        <v>497</v>
      </c>
      <c r="D13" s="391"/>
      <c r="E13" s="391"/>
      <c r="F13" s="391"/>
      <c r="G13" s="391"/>
      <c r="H13" s="391"/>
      <c r="I13" s="391"/>
      <c r="J13" s="391"/>
      <c r="K13" s="391"/>
      <c r="L13" s="391"/>
      <c r="M13" s="391"/>
      <c r="N13" s="391"/>
    </row>
    <row r="14" spans="2:14">
      <c r="B14" s="130" t="s">
        <v>10</v>
      </c>
      <c r="C14" s="391" t="s">
        <v>498</v>
      </c>
      <c r="D14" s="391"/>
      <c r="E14" s="391"/>
      <c r="F14" s="391"/>
      <c r="G14" s="391"/>
      <c r="H14" s="391"/>
      <c r="I14" s="391"/>
      <c r="J14" s="391"/>
      <c r="K14" s="391"/>
      <c r="L14" s="391"/>
      <c r="M14" s="391"/>
      <c r="N14" s="391"/>
    </row>
    <row r="15" spans="2:14">
      <c r="B15" s="130" t="s">
        <v>11</v>
      </c>
      <c r="C15" s="392" t="s">
        <v>499</v>
      </c>
      <c r="D15" s="391"/>
      <c r="E15" s="391"/>
      <c r="F15" s="391"/>
      <c r="G15" s="391"/>
      <c r="H15" s="391"/>
      <c r="I15" s="391"/>
      <c r="J15" s="391"/>
      <c r="K15" s="391"/>
      <c r="L15" s="391"/>
      <c r="M15" s="391"/>
      <c r="N15" s="391"/>
    </row>
    <row r="16" spans="2:14" ht="18">
      <c r="B16" s="130" t="s">
        <v>445</v>
      </c>
      <c r="C16" s="391"/>
      <c r="D16" s="391"/>
      <c r="E16" s="391"/>
      <c r="F16" s="391"/>
      <c r="G16" s="391"/>
      <c r="H16" s="391"/>
      <c r="I16" s="391"/>
      <c r="J16" s="391"/>
      <c r="K16" s="391"/>
      <c r="L16" s="391"/>
      <c r="M16" s="391"/>
      <c r="N16" s="391"/>
    </row>
    <row r="17" spans="2:14">
      <c r="B17" s="388" t="s">
        <v>12</v>
      </c>
      <c r="C17" s="389"/>
      <c r="D17" s="389"/>
      <c r="E17" s="389"/>
      <c r="F17" s="389"/>
      <c r="G17" s="389"/>
      <c r="H17" s="389"/>
      <c r="I17" s="389"/>
      <c r="J17" s="389"/>
      <c r="K17" s="389"/>
      <c r="L17" s="389"/>
      <c r="M17" s="389"/>
      <c r="N17" s="389"/>
    </row>
    <row r="18" spans="2:14">
      <c r="B18" s="130" t="s">
        <v>13</v>
      </c>
      <c r="C18" s="391" t="s">
        <v>500</v>
      </c>
      <c r="D18" s="391"/>
      <c r="E18" s="391"/>
      <c r="F18" s="391"/>
      <c r="G18" s="391"/>
      <c r="H18" s="391"/>
      <c r="I18" s="391"/>
      <c r="J18" s="391"/>
      <c r="K18" s="391"/>
      <c r="L18" s="391"/>
      <c r="M18" s="391"/>
      <c r="N18" s="391"/>
    </row>
    <row r="19" spans="2:14">
      <c r="B19" s="130" t="s">
        <v>14</v>
      </c>
      <c r="C19" s="391" t="s">
        <v>501</v>
      </c>
      <c r="D19" s="391"/>
      <c r="E19" s="391"/>
      <c r="F19" s="391"/>
      <c r="G19" s="391"/>
      <c r="H19" s="391"/>
      <c r="I19" s="391"/>
      <c r="J19" s="391"/>
      <c r="K19" s="391"/>
      <c r="L19" s="391"/>
      <c r="M19" s="391"/>
      <c r="N19" s="391"/>
    </row>
    <row r="20" spans="2:14">
      <c r="B20" s="130" t="s">
        <v>15</v>
      </c>
      <c r="C20" s="392" t="s">
        <v>497</v>
      </c>
      <c r="D20" s="391"/>
      <c r="E20" s="391"/>
      <c r="F20" s="391"/>
      <c r="G20" s="391"/>
      <c r="H20" s="391"/>
      <c r="I20" s="391"/>
      <c r="J20" s="391"/>
      <c r="K20" s="391"/>
      <c r="L20" s="391"/>
      <c r="M20" s="391"/>
      <c r="N20" s="391"/>
    </row>
    <row r="21" spans="2:14">
      <c r="B21" s="131" t="s">
        <v>19</v>
      </c>
      <c r="C21" s="391" t="s">
        <v>503</v>
      </c>
      <c r="D21" s="391"/>
      <c r="E21" s="391"/>
      <c r="F21" s="391"/>
      <c r="G21" s="391"/>
      <c r="H21" s="391"/>
      <c r="I21" s="391"/>
      <c r="J21" s="391"/>
      <c r="K21" s="391"/>
      <c r="L21" s="391"/>
      <c r="M21" s="391"/>
      <c r="N21" s="391"/>
    </row>
    <row r="22" spans="2:14">
      <c r="B22" s="130" t="s">
        <v>10</v>
      </c>
      <c r="C22" s="391" t="s">
        <v>502</v>
      </c>
      <c r="D22" s="391"/>
      <c r="E22" s="391"/>
      <c r="F22" s="391"/>
      <c r="G22" s="391"/>
      <c r="H22" s="391"/>
      <c r="I22" s="391"/>
      <c r="J22" s="391"/>
      <c r="K22" s="391"/>
      <c r="L22" s="391"/>
      <c r="M22" s="391"/>
      <c r="N22" s="391"/>
    </row>
    <row r="23" spans="2:14">
      <c r="B23" s="130" t="s">
        <v>485</v>
      </c>
      <c r="C23" s="391">
        <v>999626622</v>
      </c>
      <c r="D23" s="391"/>
      <c r="E23" s="391"/>
      <c r="F23" s="391"/>
      <c r="G23" s="391"/>
      <c r="H23" s="391"/>
      <c r="I23" s="391"/>
      <c r="J23" s="391"/>
      <c r="K23" s="391"/>
      <c r="L23" s="391"/>
      <c r="M23" s="391"/>
      <c r="N23" s="391"/>
    </row>
    <row r="24" spans="2:14">
      <c r="B24" s="132"/>
      <c r="C24" s="391"/>
      <c r="D24" s="391"/>
      <c r="E24" s="391"/>
      <c r="F24" s="391"/>
      <c r="G24" s="391"/>
      <c r="H24" s="391"/>
      <c r="I24" s="391"/>
      <c r="J24" s="391"/>
      <c r="K24" s="391"/>
      <c r="L24" s="391"/>
      <c r="M24" s="391"/>
      <c r="N24" s="391"/>
    </row>
    <row r="25" spans="2:14">
      <c r="B25" s="132"/>
      <c r="C25" s="175"/>
      <c r="D25" s="175"/>
      <c r="E25" s="175"/>
      <c r="F25" s="175"/>
      <c r="G25" s="175"/>
      <c r="H25" s="175"/>
      <c r="I25" s="175"/>
      <c r="J25" s="175"/>
      <c r="K25" s="175"/>
      <c r="L25" s="133"/>
      <c r="M25" s="133"/>
      <c r="N25" s="133"/>
    </row>
    <row r="26" spans="2:14">
      <c r="B26" s="393" t="s">
        <v>16</v>
      </c>
      <c r="C26" s="394"/>
      <c r="D26" s="394"/>
      <c r="E26" s="394"/>
      <c r="F26" s="394"/>
      <c r="G26" s="394"/>
      <c r="H26" s="394"/>
      <c r="I26" s="394"/>
      <c r="J26" s="394"/>
      <c r="K26" s="394"/>
      <c r="L26" s="394"/>
      <c r="M26" s="394"/>
      <c r="N26" s="394"/>
    </row>
    <row r="27" spans="2:14">
      <c r="B27" s="130" t="s">
        <v>17</v>
      </c>
      <c r="C27" s="391" t="s">
        <v>504</v>
      </c>
      <c r="D27" s="391"/>
      <c r="E27" s="391"/>
      <c r="F27" s="391"/>
      <c r="G27" s="391"/>
      <c r="H27" s="391"/>
      <c r="I27" s="391"/>
      <c r="J27" s="391"/>
      <c r="K27" s="391"/>
      <c r="L27" s="391"/>
      <c r="M27" s="391"/>
      <c r="N27" s="391"/>
    </row>
    <row r="28" spans="2:14">
      <c r="B28" s="130" t="s">
        <v>18</v>
      </c>
      <c r="C28" s="391" t="s">
        <v>505</v>
      </c>
      <c r="D28" s="391"/>
      <c r="E28" s="391"/>
      <c r="F28" s="391"/>
      <c r="G28" s="391"/>
      <c r="H28" s="391"/>
      <c r="I28" s="391"/>
      <c r="J28" s="391"/>
      <c r="K28" s="391"/>
      <c r="L28" s="391"/>
      <c r="M28" s="391"/>
      <c r="N28" s="391"/>
    </row>
    <row r="29" spans="2:14">
      <c r="B29" s="130" t="s">
        <v>19</v>
      </c>
      <c r="C29" s="395">
        <v>46076</v>
      </c>
      <c r="D29" s="396"/>
      <c r="E29" s="396"/>
      <c r="F29" s="396"/>
      <c r="G29" s="396"/>
      <c r="H29" s="396"/>
      <c r="I29" s="396"/>
      <c r="J29" s="396"/>
      <c r="K29" s="396"/>
      <c r="L29" s="396"/>
      <c r="M29" s="396"/>
      <c r="N29" s="396"/>
    </row>
    <row r="30" spans="2:14">
      <c r="B30" s="130" t="s">
        <v>10</v>
      </c>
      <c r="C30" s="398" t="s">
        <v>502</v>
      </c>
      <c r="D30" s="398"/>
      <c r="E30" s="398"/>
      <c r="F30" s="398"/>
      <c r="G30" s="398"/>
      <c r="H30" s="398"/>
      <c r="I30" s="398"/>
      <c r="J30" s="398"/>
      <c r="K30" s="398"/>
      <c r="L30" s="398"/>
      <c r="M30" s="398"/>
      <c r="N30" s="398"/>
    </row>
    <row r="31" spans="2:14">
      <c r="B31" s="130" t="s">
        <v>15</v>
      </c>
      <c r="C31" s="392" t="s">
        <v>506</v>
      </c>
      <c r="D31" s="391"/>
      <c r="E31" s="391"/>
      <c r="F31" s="391"/>
      <c r="G31" s="391"/>
      <c r="H31" s="391"/>
      <c r="I31" s="391"/>
      <c r="J31" s="391"/>
      <c r="K31" s="391"/>
      <c r="L31" s="391"/>
      <c r="M31" s="391"/>
      <c r="N31" s="391"/>
    </row>
    <row r="32" spans="2:14">
      <c r="B32" s="130" t="s">
        <v>485</v>
      </c>
      <c r="C32" s="398" t="s">
        <v>507</v>
      </c>
      <c r="D32" s="398"/>
      <c r="E32" s="398"/>
      <c r="F32" s="398"/>
      <c r="G32" s="398"/>
      <c r="H32" s="398"/>
      <c r="I32" s="398"/>
      <c r="J32" s="398"/>
      <c r="K32" s="398"/>
      <c r="L32" s="398"/>
      <c r="M32" s="398"/>
      <c r="N32" s="398"/>
    </row>
    <row r="33" spans="2:14">
      <c r="B33" s="132"/>
      <c r="C33" s="175"/>
      <c r="D33" s="175"/>
      <c r="E33" s="175"/>
      <c r="F33" s="175"/>
      <c r="G33" s="175"/>
      <c r="H33" s="175"/>
      <c r="I33" s="175"/>
      <c r="J33" s="175"/>
      <c r="K33" s="175"/>
      <c r="L33" s="133"/>
      <c r="M33" s="133"/>
      <c r="N33" s="133"/>
    </row>
    <row r="34" spans="2:14">
      <c r="B34" s="393" t="s">
        <v>20</v>
      </c>
      <c r="C34" s="394"/>
      <c r="D34" s="394"/>
      <c r="E34" s="394"/>
      <c r="F34" s="394"/>
      <c r="G34" s="394"/>
      <c r="H34" s="394"/>
      <c r="I34" s="394"/>
      <c r="J34" s="394"/>
      <c r="K34" s="394"/>
      <c r="L34" s="394"/>
      <c r="M34" s="394"/>
      <c r="N34" s="394"/>
    </row>
    <row r="35" spans="2:14">
      <c r="B35" s="130" t="s">
        <v>17</v>
      </c>
      <c r="C35" s="391" t="s">
        <v>509</v>
      </c>
      <c r="D35" s="391"/>
      <c r="E35" s="391"/>
      <c r="F35" s="391"/>
      <c r="G35" s="391"/>
      <c r="H35" s="391"/>
      <c r="I35" s="391"/>
      <c r="J35" s="391"/>
      <c r="K35" s="391"/>
      <c r="L35" s="391"/>
      <c r="M35" s="391"/>
      <c r="N35" s="391"/>
    </row>
    <row r="36" spans="2:14">
      <c r="B36" s="130" t="s">
        <v>18</v>
      </c>
      <c r="C36" s="391" t="s">
        <v>508</v>
      </c>
      <c r="D36" s="391"/>
      <c r="E36" s="391"/>
      <c r="F36" s="391"/>
      <c r="G36" s="391"/>
      <c r="H36" s="391"/>
      <c r="I36" s="391"/>
      <c r="J36" s="391"/>
      <c r="K36" s="391"/>
      <c r="L36" s="391"/>
      <c r="M36" s="391"/>
      <c r="N36" s="391"/>
    </row>
    <row r="37" spans="2:14">
      <c r="B37" s="130" t="s">
        <v>19</v>
      </c>
      <c r="C37" s="395">
        <v>46076</v>
      </c>
      <c r="D37" s="396"/>
      <c r="E37" s="396"/>
      <c r="F37" s="396"/>
      <c r="G37" s="396"/>
      <c r="H37" s="396"/>
      <c r="I37" s="396"/>
      <c r="J37" s="396"/>
      <c r="K37" s="396"/>
      <c r="L37" s="396"/>
      <c r="M37" s="396"/>
      <c r="N37" s="396"/>
    </row>
    <row r="38" spans="2:14">
      <c r="B38" s="130" t="s">
        <v>10</v>
      </c>
      <c r="C38" s="398" t="s">
        <v>502</v>
      </c>
      <c r="D38" s="398"/>
      <c r="E38" s="398"/>
      <c r="F38" s="398"/>
      <c r="G38" s="398"/>
      <c r="H38" s="398"/>
      <c r="I38" s="398"/>
      <c r="J38" s="398"/>
      <c r="K38" s="398"/>
      <c r="L38" s="398"/>
      <c r="M38" s="398"/>
      <c r="N38" s="398"/>
    </row>
    <row r="39" spans="2:14">
      <c r="B39" s="130" t="s">
        <v>485</v>
      </c>
      <c r="C39" s="391" t="s">
        <v>510</v>
      </c>
      <c r="D39" s="391"/>
      <c r="E39" s="391"/>
      <c r="F39" s="391"/>
      <c r="G39" s="391"/>
      <c r="H39" s="391"/>
      <c r="I39" s="391"/>
      <c r="J39" s="391"/>
      <c r="K39" s="391"/>
      <c r="L39" s="391"/>
      <c r="M39" s="391"/>
      <c r="N39" s="391"/>
    </row>
    <row r="40" spans="2:14">
      <c r="B40" s="130" t="s">
        <v>486</v>
      </c>
      <c r="C40" s="391">
        <v>1724872468</v>
      </c>
      <c r="D40" s="391"/>
      <c r="E40" s="391"/>
      <c r="F40" s="391"/>
      <c r="G40" s="391"/>
      <c r="H40" s="391"/>
      <c r="I40" s="391"/>
      <c r="J40" s="391"/>
      <c r="K40" s="391"/>
      <c r="L40" s="391"/>
      <c r="M40" s="391"/>
      <c r="N40" s="391"/>
    </row>
    <row r="41" spans="2:14">
      <c r="B41" s="130" t="s">
        <v>15</v>
      </c>
      <c r="C41" s="392" t="s">
        <v>511</v>
      </c>
      <c r="D41" s="391"/>
      <c r="E41" s="391"/>
      <c r="F41" s="391"/>
      <c r="G41" s="391"/>
      <c r="H41" s="391"/>
      <c r="I41" s="391"/>
      <c r="J41" s="391"/>
      <c r="K41" s="391"/>
      <c r="L41" s="391"/>
      <c r="M41" s="391"/>
      <c r="N41" s="391"/>
    </row>
    <row r="42" spans="2:14">
      <c r="B42" s="131" t="s">
        <v>487</v>
      </c>
      <c r="C42" s="398" t="s">
        <v>512</v>
      </c>
      <c r="D42" s="398"/>
      <c r="E42" s="398"/>
      <c r="F42" s="398"/>
      <c r="G42" s="398"/>
      <c r="H42" s="398"/>
      <c r="I42" s="398"/>
      <c r="J42" s="398"/>
      <c r="K42" s="398"/>
      <c r="L42" s="398"/>
      <c r="M42" s="398"/>
      <c r="N42" s="398"/>
    </row>
    <row r="43" spans="2:14">
      <c r="B43" s="130" t="s">
        <v>488</v>
      </c>
      <c r="C43" s="391" t="s">
        <v>513</v>
      </c>
      <c r="D43" s="391"/>
      <c r="E43" s="391"/>
      <c r="F43" s="391"/>
      <c r="G43" s="391"/>
      <c r="H43" s="391"/>
      <c r="I43" s="391"/>
      <c r="J43" s="391"/>
      <c r="K43" s="391"/>
      <c r="L43" s="391"/>
      <c r="M43" s="391"/>
      <c r="N43" s="391"/>
    </row>
    <row r="44" spans="2:14">
      <c r="B44" s="134"/>
      <c r="C44" s="2"/>
      <c r="D44" s="2"/>
      <c r="E44" s="2"/>
      <c r="F44" s="2"/>
      <c r="G44" s="2"/>
      <c r="H44" s="2"/>
      <c r="I44" s="2"/>
      <c r="J44" s="2"/>
      <c r="K44" s="2"/>
      <c r="L44" s="129"/>
      <c r="M44" s="129"/>
      <c r="N44" s="129"/>
    </row>
    <row r="45" spans="2:14">
      <c r="B45" s="388" t="s">
        <v>21</v>
      </c>
      <c r="C45" s="389"/>
      <c r="D45" s="389"/>
      <c r="E45" s="389"/>
      <c r="F45" s="389"/>
      <c r="G45" s="389"/>
      <c r="H45" s="389"/>
      <c r="I45" s="389"/>
      <c r="J45" s="389"/>
      <c r="K45" s="389"/>
      <c r="L45" s="389"/>
      <c r="M45" s="389"/>
      <c r="N45" s="389"/>
    </row>
    <row r="46" spans="2:14">
      <c r="B46" s="388" t="s">
        <v>22</v>
      </c>
      <c r="C46" s="389"/>
      <c r="D46" s="389"/>
      <c r="E46" s="389"/>
      <c r="F46" s="389"/>
      <c r="G46" s="389"/>
      <c r="H46" s="389"/>
      <c r="I46" s="389"/>
      <c r="J46" s="389"/>
      <c r="K46" s="389"/>
      <c r="L46" s="389"/>
      <c r="M46" s="389"/>
      <c r="N46" s="389"/>
    </row>
    <row r="47" spans="2:14">
      <c r="B47" s="130" t="s">
        <v>23</v>
      </c>
      <c r="C47" s="398" t="s">
        <v>514</v>
      </c>
      <c r="D47" s="398"/>
      <c r="E47" s="398"/>
      <c r="F47" s="398"/>
      <c r="G47" s="398"/>
      <c r="H47" s="398"/>
      <c r="I47" s="398"/>
      <c r="J47" s="398"/>
      <c r="K47" s="398"/>
      <c r="L47" s="398"/>
      <c r="M47" s="398"/>
      <c r="N47" s="398"/>
    </row>
    <row r="48" spans="2:14">
      <c r="B48" s="130" t="s">
        <v>24</v>
      </c>
      <c r="C48" s="398" t="s">
        <v>515</v>
      </c>
      <c r="D48" s="398"/>
      <c r="E48" s="398"/>
      <c r="F48" s="398"/>
      <c r="G48" s="398"/>
      <c r="H48" s="398"/>
      <c r="I48" s="398"/>
      <c r="J48" s="398"/>
      <c r="K48" s="398"/>
      <c r="L48" s="398"/>
      <c r="M48" s="398"/>
      <c r="N48" s="398"/>
    </row>
    <row r="49" spans="2:14">
      <c r="B49" s="134"/>
      <c r="C49" s="2"/>
      <c r="D49" s="2"/>
      <c r="E49" s="2"/>
      <c r="F49" s="2"/>
      <c r="G49" s="2"/>
      <c r="H49" s="2"/>
      <c r="I49" s="2"/>
      <c r="J49" s="2"/>
      <c r="K49" s="2"/>
      <c r="L49" s="129"/>
      <c r="M49" s="129"/>
      <c r="N49" s="129"/>
    </row>
    <row r="50" spans="2:14">
      <c r="B50" s="281" t="s">
        <v>25</v>
      </c>
      <c r="C50" s="281"/>
      <c r="D50" s="281"/>
    </row>
    <row r="51" spans="2:14">
      <c r="B51" s="324" t="s">
        <v>220</v>
      </c>
      <c r="C51" s="325"/>
      <c r="D51" s="176" t="s">
        <v>26</v>
      </c>
    </row>
    <row r="52" spans="2:14" ht="34.5" customHeight="1">
      <c r="B52" s="321" t="s">
        <v>489</v>
      </c>
      <c r="C52" s="321"/>
      <c r="D52" s="177" t="s">
        <v>518</v>
      </c>
    </row>
    <row r="53" spans="2:14" ht="69.75" customHeight="1">
      <c r="B53" s="322" t="s">
        <v>525</v>
      </c>
      <c r="C53" s="323"/>
      <c r="D53" s="177" t="s">
        <v>526</v>
      </c>
    </row>
    <row r="54" spans="2:14" ht="50.25" customHeight="1">
      <c r="B54" s="322" t="s">
        <v>525</v>
      </c>
      <c r="C54" s="323"/>
      <c r="D54" s="177" t="s">
        <v>527</v>
      </c>
    </row>
    <row r="55" spans="2:14" ht="34.5" customHeight="1">
      <c r="B55" s="322" t="s">
        <v>525</v>
      </c>
      <c r="C55" s="323"/>
      <c r="D55" s="177" t="s">
        <v>528</v>
      </c>
    </row>
    <row r="56" spans="2:14" ht="34.5" customHeight="1">
      <c r="B56" s="322" t="s">
        <v>525</v>
      </c>
      <c r="C56" s="323"/>
      <c r="D56" s="177" t="s">
        <v>533</v>
      </c>
    </row>
    <row r="57" spans="2:14" ht="34.5" customHeight="1">
      <c r="B57" s="322" t="s">
        <v>525</v>
      </c>
      <c r="C57" s="323"/>
      <c r="D57" s="177" t="s">
        <v>529</v>
      </c>
    </row>
    <row r="58" spans="2:14" ht="44.25" customHeight="1">
      <c r="B58" s="322" t="s">
        <v>525</v>
      </c>
      <c r="C58" s="323"/>
      <c r="D58" s="177" t="s">
        <v>530</v>
      </c>
    </row>
    <row r="59" spans="2:14" ht="34.5" customHeight="1">
      <c r="B59" s="322" t="s">
        <v>525</v>
      </c>
      <c r="C59" s="323"/>
      <c r="D59" s="177" t="s">
        <v>531</v>
      </c>
    </row>
    <row r="60" spans="2:14" ht="40.5" customHeight="1">
      <c r="B60" s="322" t="s">
        <v>525</v>
      </c>
      <c r="C60" s="323"/>
      <c r="D60" s="177" t="s">
        <v>532</v>
      </c>
    </row>
    <row r="61" spans="2:14">
      <c r="B61" s="134"/>
      <c r="C61" s="2"/>
      <c r="D61" s="2"/>
      <c r="E61" s="2"/>
      <c r="F61" s="2"/>
      <c r="G61" s="2"/>
      <c r="H61" s="2"/>
      <c r="I61" s="2"/>
      <c r="J61" s="2"/>
      <c r="K61" s="2"/>
      <c r="L61" s="129"/>
      <c r="M61" s="129"/>
      <c r="N61" s="129"/>
    </row>
    <row r="62" spans="2:14" ht="15" customHeight="1">
      <c r="B62" s="294" t="s">
        <v>27</v>
      </c>
      <c r="C62" s="294"/>
      <c r="D62" s="294"/>
    </row>
    <row r="63" spans="2:14">
      <c r="B63" s="299" t="s">
        <v>28</v>
      </c>
      <c r="C63" s="299"/>
      <c r="D63" s="178" t="s">
        <v>29</v>
      </c>
    </row>
    <row r="64" spans="2:14" ht="18">
      <c r="B64" s="326"/>
      <c r="C64" s="326"/>
      <c r="D64" s="179" t="s">
        <v>490</v>
      </c>
    </row>
    <row r="65" spans="2:14">
      <c r="B65" s="322"/>
      <c r="C65" s="397"/>
      <c r="D65" s="323"/>
      <c r="E65" s="322"/>
      <c r="F65" s="397"/>
      <c r="G65" s="397"/>
      <c r="H65" s="397"/>
      <c r="I65" s="397"/>
      <c r="J65" s="397"/>
      <c r="K65" s="397"/>
      <c r="L65" s="397"/>
      <c r="M65" s="397"/>
      <c r="N65" s="323"/>
    </row>
    <row r="66" spans="2:14">
      <c r="B66" s="134"/>
      <c r="C66" s="2"/>
      <c r="D66" s="2"/>
      <c r="E66" s="2"/>
      <c r="F66" s="2"/>
      <c r="G66" s="2"/>
      <c r="H66" s="2"/>
      <c r="I66" s="2"/>
      <c r="J66" s="2"/>
      <c r="K66" s="2"/>
      <c r="L66" s="129"/>
      <c r="M66" s="129"/>
      <c r="N66" s="129"/>
    </row>
    <row r="67" spans="2:14">
      <c r="B67" s="138" t="s">
        <v>30</v>
      </c>
    </row>
    <row r="68" spans="2:14" ht="30.75" customHeight="1">
      <c r="B68" s="299" t="s">
        <v>216</v>
      </c>
      <c r="C68" s="299"/>
      <c r="D68" s="178" t="s">
        <v>478</v>
      </c>
    </row>
    <row r="69" spans="2:14">
      <c r="B69" s="326" t="s">
        <v>517</v>
      </c>
      <c r="C69" s="326"/>
      <c r="D69" s="179" t="s">
        <v>516</v>
      </c>
    </row>
    <row r="70" spans="2:14">
      <c r="B70" s="326"/>
      <c r="C70" s="326"/>
      <c r="D70" s="179"/>
    </row>
    <row r="71" spans="2:14">
      <c r="B71" s="326"/>
      <c r="C71" s="326"/>
      <c r="D71" s="179"/>
    </row>
    <row r="72" spans="2:14">
      <c r="B72" s="134"/>
      <c r="C72" s="2"/>
      <c r="D72" s="2"/>
      <c r="E72" s="2"/>
      <c r="J72" s="2"/>
      <c r="K72" s="2"/>
      <c r="L72" s="129"/>
      <c r="M72" s="129"/>
      <c r="N72" s="129"/>
    </row>
    <row r="73" spans="2:14">
      <c r="B73" s="294" t="s">
        <v>479</v>
      </c>
      <c r="C73" s="294"/>
      <c r="D73" s="294"/>
      <c r="E73" s="294"/>
      <c r="F73" s="294"/>
      <c r="G73" s="348"/>
      <c r="H73" s="348"/>
      <c r="I73" s="348"/>
      <c r="J73" s="348"/>
      <c r="K73" s="348"/>
      <c r="L73" s="348"/>
      <c r="M73" s="348"/>
      <c r="N73" s="348"/>
    </row>
    <row r="74" spans="2:14" ht="32.25" customHeight="1">
      <c r="B74" s="299" t="s">
        <v>215</v>
      </c>
      <c r="C74" s="299"/>
      <c r="D74" s="299"/>
      <c r="E74" s="299"/>
      <c r="F74" s="299"/>
      <c r="G74" s="180"/>
      <c r="H74" s="180"/>
      <c r="I74" s="180"/>
      <c r="J74" s="180"/>
      <c r="K74" s="180"/>
      <c r="L74" s="139"/>
      <c r="M74" s="139"/>
      <c r="N74" s="139"/>
    </row>
    <row r="75" spans="2:14" ht="15" customHeight="1">
      <c r="B75" s="412" t="s">
        <v>519</v>
      </c>
      <c r="C75" s="413"/>
      <c r="D75" s="413"/>
      <c r="E75" s="413"/>
      <c r="F75" s="414"/>
    </row>
    <row r="76" spans="2:14" ht="15" customHeight="1">
      <c r="B76" s="412" t="s">
        <v>520</v>
      </c>
      <c r="C76" s="413"/>
      <c r="D76" s="413"/>
      <c r="E76" s="413"/>
      <c r="F76" s="414"/>
    </row>
    <row r="77" spans="2:14">
      <c r="B77" s="412" t="s">
        <v>521</v>
      </c>
      <c r="C77" s="413"/>
      <c r="D77" s="413"/>
      <c r="E77" s="413"/>
      <c r="F77" s="414"/>
    </row>
    <row r="78" spans="2:14">
      <c r="B78" s="412" t="s">
        <v>522</v>
      </c>
      <c r="C78" s="413"/>
      <c r="D78" s="413"/>
      <c r="E78" s="413"/>
      <c r="F78" s="414"/>
    </row>
    <row r="79" spans="2:14">
      <c r="B79" s="280" t="s">
        <v>523</v>
      </c>
      <c r="C79" s="280"/>
      <c r="D79" s="280"/>
      <c r="E79" s="280"/>
      <c r="F79" s="280"/>
    </row>
    <row r="80" spans="2:14">
      <c r="B80" s="134"/>
      <c r="C80" s="2"/>
      <c r="D80" s="2"/>
      <c r="E80" s="2"/>
      <c r="F80" s="2"/>
    </row>
    <row r="81" spans="2:14" ht="15" customHeight="1">
      <c r="B81" s="281" t="s">
        <v>480</v>
      </c>
      <c r="C81" s="281"/>
      <c r="D81" s="281"/>
      <c r="E81" s="281"/>
      <c r="F81" s="281"/>
    </row>
    <row r="82" spans="2:14" ht="30.75" customHeight="1">
      <c r="B82" s="324" t="s">
        <v>31</v>
      </c>
      <c r="C82" s="325"/>
      <c r="D82" s="176" t="s">
        <v>32</v>
      </c>
      <c r="E82" s="410" t="s">
        <v>33</v>
      </c>
      <c r="F82" s="411"/>
    </row>
    <row r="83" spans="2:14" ht="25.5" customHeight="1">
      <c r="B83" s="269" t="s">
        <v>519</v>
      </c>
      <c r="C83" s="270"/>
      <c r="D83" s="223">
        <v>1</v>
      </c>
      <c r="E83" s="271" t="s">
        <v>524</v>
      </c>
      <c r="F83" s="272"/>
    </row>
    <row r="84" spans="2:14" ht="24" customHeight="1">
      <c r="B84" s="269" t="s">
        <v>520</v>
      </c>
      <c r="C84" s="270"/>
      <c r="D84" s="223">
        <v>1</v>
      </c>
      <c r="E84" s="271" t="s">
        <v>524</v>
      </c>
      <c r="F84" s="272"/>
    </row>
    <row r="85" spans="2:14" ht="25.5" customHeight="1">
      <c r="B85" s="269" t="s">
        <v>521</v>
      </c>
      <c r="C85" s="270"/>
      <c r="D85" s="223">
        <v>1</v>
      </c>
      <c r="E85" s="271" t="s">
        <v>524</v>
      </c>
      <c r="F85" s="272"/>
    </row>
    <row r="86" spans="2:14" ht="25.5" customHeight="1">
      <c r="B86" s="269" t="s">
        <v>522</v>
      </c>
      <c r="C86" s="270"/>
      <c r="D86" s="223">
        <v>1</v>
      </c>
      <c r="E86" s="271" t="s">
        <v>524</v>
      </c>
      <c r="F86" s="272"/>
    </row>
    <row r="87" spans="2:14" ht="30" customHeight="1">
      <c r="B87" s="269" t="s">
        <v>523</v>
      </c>
      <c r="C87" s="270"/>
      <c r="D87" s="223">
        <v>1</v>
      </c>
      <c r="E87" s="271" t="s">
        <v>524</v>
      </c>
      <c r="F87" s="272"/>
    </row>
    <row r="88" spans="2:14" ht="15" customHeight="1">
      <c r="B88" s="134"/>
      <c r="C88" s="2"/>
      <c r="D88" s="2"/>
      <c r="E88" s="2"/>
      <c r="F88" s="2"/>
      <c r="G88" s="2"/>
      <c r="H88" s="2"/>
      <c r="I88" s="2"/>
      <c r="J88" s="2"/>
      <c r="K88" s="2"/>
      <c r="L88" s="129"/>
      <c r="M88" s="129"/>
      <c r="N88" s="129"/>
    </row>
    <row r="89" spans="2:14" ht="15" customHeight="1">
      <c r="B89" s="294" t="s">
        <v>34</v>
      </c>
      <c r="C89" s="294"/>
      <c r="D89" s="294"/>
      <c r="E89" s="294"/>
      <c r="F89" s="294"/>
      <c r="G89" s="294"/>
      <c r="H89" s="294"/>
      <c r="I89" s="294"/>
      <c r="J89" s="294"/>
      <c r="K89" s="294"/>
      <c r="L89" s="294"/>
      <c r="M89" s="294"/>
      <c r="N89" s="294"/>
    </row>
    <row r="90" spans="2:14" ht="15" customHeight="1">
      <c r="B90" s="327" t="s">
        <v>35</v>
      </c>
      <c r="C90" s="328"/>
      <c r="D90" s="328"/>
      <c r="E90" s="328"/>
      <c r="F90" s="328"/>
      <c r="G90" s="328"/>
      <c r="H90" s="328"/>
      <c r="I90" s="328"/>
      <c r="J90" s="328"/>
      <c r="K90" s="328"/>
      <c r="L90" s="328"/>
      <c r="M90" s="328"/>
      <c r="N90" s="329"/>
    </row>
    <row r="91" spans="2:14" ht="22.5" customHeight="1">
      <c r="B91" s="140" t="s">
        <v>36</v>
      </c>
      <c r="C91" s="267" t="s">
        <v>37</v>
      </c>
      <c r="D91" s="286"/>
      <c r="E91" s="268"/>
      <c r="F91" s="267" t="s">
        <v>38</v>
      </c>
      <c r="G91" s="268"/>
      <c r="H91" s="273" t="s">
        <v>39</v>
      </c>
      <c r="I91" s="267" t="s">
        <v>40</v>
      </c>
      <c r="J91" s="268"/>
      <c r="K91" s="275" t="s">
        <v>41</v>
      </c>
      <c r="L91" s="275"/>
      <c r="M91" s="402" t="s">
        <v>42</v>
      </c>
      <c r="N91" s="403"/>
    </row>
    <row r="92" spans="2:14" ht="21">
      <c r="B92" s="140"/>
      <c r="C92" s="182" t="s">
        <v>43</v>
      </c>
      <c r="D92" s="267" t="s">
        <v>44</v>
      </c>
      <c r="E92" s="268"/>
      <c r="F92" s="183" t="s">
        <v>45</v>
      </c>
      <c r="G92" s="182" t="s">
        <v>46</v>
      </c>
      <c r="H92" s="274"/>
      <c r="I92" s="184" t="s">
        <v>47</v>
      </c>
      <c r="J92" s="184" t="s">
        <v>48</v>
      </c>
      <c r="K92" s="275"/>
      <c r="L92" s="275"/>
      <c r="M92" s="404"/>
      <c r="N92" s="405"/>
    </row>
    <row r="93" spans="2:14" ht="42.75" customHeight="1">
      <c r="B93" s="142" t="str">
        <f t="shared" ref="B93:B94" si="0">B83</f>
        <v>Salvaguardar los recursos naturales de Pomasqui con actividades regenerativas, turísticas, ambientales y sociales sustentables.</v>
      </c>
      <c r="C93" s="486" t="s">
        <v>518</v>
      </c>
      <c r="D93" s="284" t="s">
        <v>676</v>
      </c>
      <c r="E93" s="285"/>
      <c r="F93" s="185">
        <v>1</v>
      </c>
      <c r="G93" s="185" t="s">
        <v>677</v>
      </c>
      <c r="H93" s="185" t="s">
        <v>678</v>
      </c>
      <c r="I93" s="227">
        <v>1</v>
      </c>
      <c r="J93" s="227">
        <v>1</v>
      </c>
      <c r="K93" s="263" t="s">
        <v>679</v>
      </c>
      <c r="L93" s="264"/>
      <c r="M93" s="263" t="s">
        <v>680</v>
      </c>
      <c r="N93" s="264"/>
    </row>
    <row r="94" spans="2:14" ht="105" customHeight="1">
      <c r="B94" s="142" t="str">
        <f t="shared" si="0"/>
        <v>Generar propuestas de desarrollo económico basadas en las potencialidades del territorio.</v>
      </c>
      <c r="C94" s="486" t="s">
        <v>518</v>
      </c>
      <c r="D94" s="284" t="s">
        <v>676</v>
      </c>
      <c r="E94" s="285"/>
      <c r="F94" s="185">
        <v>1</v>
      </c>
      <c r="G94" s="487" t="s">
        <v>681</v>
      </c>
      <c r="H94" s="488" t="s">
        <v>682</v>
      </c>
      <c r="I94" s="185">
        <v>2</v>
      </c>
      <c r="J94" s="185">
        <v>5</v>
      </c>
      <c r="K94" s="263" t="s">
        <v>683</v>
      </c>
      <c r="L94" s="264"/>
      <c r="M94" s="489" t="s">
        <v>684</v>
      </c>
      <c r="N94" s="490"/>
    </row>
    <row r="95" spans="2:14" ht="86.25" customHeight="1">
      <c r="B95" s="142" t="str">
        <f>B84</f>
        <v>Generar propuestas de desarrollo económico basadas en las potencialidades del territorio.</v>
      </c>
      <c r="C95" s="486" t="s">
        <v>518</v>
      </c>
      <c r="D95" s="282" t="s">
        <v>676</v>
      </c>
      <c r="E95" s="283"/>
      <c r="F95" s="185">
        <v>2</v>
      </c>
      <c r="G95" s="185" t="s">
        <v>685</v>
      </c>
      <c r="H95" s="185" t="s">
        <v>686</v>
      </c>
      <c r="I95" s="227">
        <v>1</v>
      </c>
      <c r="J95" s="227">
        <v>1</v>
      </c>
      <c r="K95" s="489" t="s">
        <v>687</v>
      </c>
      <c r="L95" s="490"/>
      <c r="M95" s="263" t="s">
        <v>688</v>
      </c>
      <c r="N95" s="264"/>
    </row>
    <row r="96" spans="2:14" ht="86.25" customHeight="1">
      <c r="B96" s="142" t="str">
        <f>B85</f>
        <v>Asegurar el desarrollo de la población de Pomasqui con acceso a servicios básicos e infraestructura pública.</v>
      </c>
      <c r="C96" s="486" t="s">
        <v>518</v>
      </c>
      <c r="D96" s="282" t="s">
        <v>689</v>
      </c>
      <c r="E96" s="283"/>
      <c r="F96" s="185">
        <v>3</v>
      </c>
      <c r="G96" s="185" t="s">
        <v>690</v>
      </c>
      <c r="H96" s="185" t="s">
        <v>691</v>
      </c>
      <c r="I96" s="185">
        <v>15</v>
      </c>
      <c r="J96" s="185">
        <v>15</v>
      </c>
      <c r="K96" s="263" t="s">
        <v>692</v>
      </c>
      <c r="L96" s="264"/>
      <c r="M96" s="263" t="s">
        <v>693</v>
      </c>
      <c r="N96" s="264"/>
    </row>
    <row r="97" spans="2:18" ht="86.25" customHeight="1" thickBot="1">
      <c r="B97" s="142" t="str">
        <f>B86</f>
        <v>Garantizar a la población el acceso digno a derechos a salud, educación, cultura deportes, con énfasis en los grupos prioritarios.</v>
      </c>
      <c r="C97" s="486" t="s">
        <v>518</v>
      </c>
      <c r="D97" s="282" t="s">
        <v>689</v>
      </c>
      <c r="E97" s="283"/>
      <c r="F97" s="185">
        <v>4</v>
      </c>
      <c r="G97" s="491" t="s">
        <v>694</v>
      </c>
      <c r="H97" s="492" t="s">
        <v>695</v>
      </c>
      <c r="I97" s="185">
        <v>5</v>
      </c>
      <c r="J97" s="185">
        <v>10.5</v>
      </c>
      <c r="K97" s="489" t="s">
        <v>696</v>
      </c>
      <c r="L97" s="490"/>
      <c r="M97" s="489" t="s">
        <v>697</v>
      </c>
      <c r="N97" s="490"/>
    </row>
    <row r="98" spans="2:18" ht="86.25" customHeight="1">
      <c r="B98" s="142" t="str">
        <f>B86</f>
        <v>Garantizar a la población el acceso digno a derechos a salud, educación, cultura deportes, con énfasis en los grupos prioritarios.</v>
      </c>
      <c r="C98" s="486" t="s">
        <v>518</v>
      </c>
      <c r="D98" s="282" t="s">
        <v>698</v>
      </c>
      <c r="E98" s="283"/>
      <c r="F98" s="185">
        <v>4</v>
      </c>
      <c r="G98" s="185" t="s">
        <v>699</v>
      </c>
      <c r="H98" s="185" t="s">
        <v>700</v>
      </c>
      <c r="I98" s="185">
        <v>300</v>
      </c>
      <c r="J98" s="185">
        <v>300</v>
      </c>
      <c r="K98" s="263" t="s">
        <v>701</v>
      </c>
      <c r="L98" s="264"/>
      <c r="M98" s="263" t="s">
        <v>702</v>
      </c>
      <c r="N98" s="264"/>
    </row>
    <row r="99" spans="2:18" ht="57.75">
      <c r="B99" s="142" t="str">
        <f>B87</f>
        <v>Fortalecer una gestión administrativa eficiente en correspondencia con procesos de participación ciudadana y de organización social.</v>
      </c>
      <c r="C99" s="486" t="s">
        <v>518</v>
      </c>
      <c r="D99" s="282" t="s">
        <v>703</v>
      </c>
      <c r="E99" s="283"/>
      <c r="F99" s="185">
        <v>5</v>
      </c>
      <c r="G99" s="185" t="s">
        <v>704</v>
      </c>
      <c r="H99" s="185" t="s">
        <v>705</v>
      </c>
      <c r="I99" s="185">
        <v>8</v>
      </c>
      <c r="J99" s="185">
        <v>8</v>
      </c>
      <c r="K99" s="263" t="s">
        <v>706</v>
      </c>
      <c r="L99" s="264"/>
      <c r="M99" s="263" t="s">
        <v>707</v>
      </c>
      <c r="N99" s="264"/>
    </row>
    <row r="100" spans="2:18">
      <c r="B100" s="143"/>
      <c r="C100" s="3"/>
      <c r="D100" s="186"/>
      <c r="E100" s="186"/>
      <c r="F100" s="3"/>
      <c r="G100" s="186"/>
      <c r="H100" s="186"/>
      <c r="I100" s="3"/>
      <c r="J100" s="3"/>
      <c r="K100" s="3"/>
      <c r="L100" s="145"/>
      <c r="M100" s="145"/>
      <c r="N100" s="144"/>
    </row>
    <row r="101" spans="2:18">
      <c r="B101" s="240" t="s">
        <v>49</v>
      </c>
      <c r="C101" s="241"/>
      <c r="D101" s="186"/>
      <c r="E101" s="186"/>
      <c r="F101" s="3"/>
      <c r="G101" s="186"/>
      <c r="H101" s="186"/>
      <c r="I101" s="3"/>
      <c r="J101" s="3"/>
      <c r="K101" s="3"/>
      <c r="L101" s="145"/>
      <c r="M101" s="145"/>
      <c r="N101" s="144"/>
    </row>
    <row r="102" spans="2:18" ht="15" customHeight="1">
      <c r="B102" s="349" t="s">
        <v>50</v>
      </c>
      <c r="C102" s="349"/>
      <c r="D102" s="183" t="s">
        <v>51</v>
      </c>
      <c r="E102" s="182" t="s">
        <v>52</v>
      </c>
      <c r="F102" s="182" t="s">
        <v>53</v>
      </c>
      <c r="G102" s="182" t="s">
        <v>54</v>
      </c>
      <c r="H102" s="3"/>
      <c r="I102" s="3"/>
      <c r="J102" s="3"/>
      <c r="K102" s="3"/>
      <c r="L102" s="144"/>
      <c r="M102" s="144"/>
      <c r="N102" s="144"/>
      <c r="O102" s="3"/>
      <c r="P102" s="3"/>
      <c r="Q102" s="3"/>
      <c r="R102" s="3"/>
    </row>
    <row r="103" spans="2:18" ht="105">
      <c r="B103" s="415" t="s">
        <v>568</v>
      </c>
      <c r="C103" s="415"/>
      <c r="D103" s="478">
        <v>268958.65000000002</v>
      </c>
      <c r="E103" s="242" t="s">
        <v>569</v>
      </c>
      <c r="F103" s="242" t="s">
        <v>570</v>
      </c>
      <c r="G103" s="249" t="s">
        <v>571</v>
      </c>
      <c r="H103" s="3"/>
      <c r="I103" s="3"/>
      <c r="J103" s="3"/>
      <c r="K103" s="3"/>
      <c r="L103" s="144"/>
      <c r="M103" s="144"/>
      <c r="N103" s="144"/>
      <c r="O103" s="3"/>
      <c r="P103" s="3"/>
      <c r="Q103" s="3"/>
      <c r="R103" s="3"/>
    </row>
    <row r="104" spans="2:18" ht="105">
      <c r="B104" s="415" t="s">
        <v>572</v>
      </c>
      <c r="C104" s="415"/>
      <c r="D104" s="250">
        <v>55867.25</v>
      </c>
      <c r="E104" s="242" t="s">
        <v>569</v>
      </c>
      <c r="F104" s="242" t="s">
        <v>573</v>
      </c>
      <c r="G104" s="243" t="s">
        <v>574</v>
      </c>
      <c r="H104" s="3"/>
      <c r="I104" s="3"/>
      <c r="J104" s="3"/>
      <c r="K104" s="3"/>
      <c r="L104" s="144"/>
      <c r="M104" s="144"/>
      <c r="N104" s="144"/>
      <c r="O104" s="3"/>
      <c r="P104" s="3"/>
      <c r="Q104" s="3"/>
      <c r="R104" s="3"/>
    </row>
    <row r="105" spans="2:18" ht="120">
      <c r="B105" s="415" t="s">
        <v>575</v>
      </c>
      <c r="C105" s="415"/>
      <c r="D105" s="242" t="s">
        <v>576</v>
      </c>
      <c r="E105" s="242" t="s">
        <v>569</v>
      </c>
      <c r="F105" s="242" t="s">
        <v>570</v>
      </c>
      <c r="G105" s="243" t="s">
        <v>577</v>
      </c>
      <c r="H105" s="3"/>
      <c r="I105" s="3"/>
      <c r="J105" s="3"/>
      <c r="K105" s="3"/>
      <c r="L105" s="144"/>
      <c r="M105" s="144"/>
      <c r="N105" s="144"/>
      <c r="O105" s="3"/>
      <c r="P105" s="3"/>
      <c r="Q105" s="3"/>
      <c r="R105" s="3"/>
    </row>
    <row r="106" spans="2:18" ht="57.75">
      <c r="B106" s="359" t="s">
        <v>578</v>
      </c>
      <c r="C106" s="359"/>
      <c r="D106" s="244">
        <v>2849.99</v>
      </c>
      <c r="E106" s="244" t="s">
        <v>569</v>
      </c>
      <c r="F106" s="244" t="s">
        <v>579</v>
      </c>
      <c r="G106" s="243" t="s">
        <v>580</v>
      </c>
      <c r="H106" s="3"/>
      <c r="I106" s="3"/>
      <c r="J106" s="3"/>
      <c r="K106" s="3"/>
      <c r="L106" s="144"/>
      <c r="M106" s="144"/>
      <c r="N106" s="144"/>
      <c r="O106" s="3"/>
      <c r="P106" s="3"/>
      <c r="Q106" s="3"/>
      <c r="R106" s="3"/>
    </row>
    <row r="107" spans="2:18" ht="57.75">
      <c r="B107" s="359" t="s">
        <v>581</v>
      </c>
      <c r="C107" s="359"/>
      <c r="D107" s="244">
        <v>7170</v>
      </c>
      <c r="E107" s="244" t="s">
        <v>569</v>
      </c>
      <c r="F107" s="244" t="s">
        <v>664</v>
      </c>
      <c r="G107" s="243" t="s">
        <v>582</v>
      </c>
      <c r="H107" s="3"/>
      <c r="I107" s="3"/>
      <c r="J107" s="3"/>
      <c r="K107" s="3"/>
      <c r="L107" s="144"/>
      <c r="M107" s="144"/>
      <c r="N107" s="144"/>
      <c r="O107" s="3"/>
      <c r="P107" s="3"/>
      <c r="Q107" s="3"/>
      <c r="R107" s="3"/>
    </row>
    <row r="108" spans="2:18" ht="57.75">
      <c r="B108" s="276" t="s">
        <v>583</v>
      </c>
      <c r="C108" s="277"/>
      <c r="D108" s="244">
        <v>2975</v>
      </c>
      <c r="E108" s="244" t="s">
        <v>569</v>
      </c>
      <c r="F108" s="244" t="s">
        <v>664</v>
      </c>
      <c r="G108" s="243" t="s">
        <v>582</v>
      </c>
      <c r="H108" s="3"/>
      <c r="I108" s="3"/>
      <c r="J108" s="3"/>
      <c r="K108" s="3"/>
      <c r="L108" s="144"/>
      <c r="M108" s="144"/>
      <c r="N108" s="144"/>
      <c r="O108" s="3"/>
      <c r="P108" s="3"/>
      <c r="Q108" s="3"/>
      <c r="R108" s="3"/>
    </row>
    <row r="109" spans="2:18" ht="57.75">
      <c r="B109" s="276" t="s">
        <v>584</v>
      </c>
      <c r="C109" s="277"/>
      <c r="D109" s="244">
        <v>6481.6</v>
      </c>
      <c r="E109" s="244" t="s">
        <v>569</v>
      </c>
      <c r="F109" s="244" t="s">
        <v>579</v>
      </c>
      <c r="G109" s="243" t="s">
        <v>585</v>
      </c>
      <c r="H109" s="3"/>
      <c r="I109" s="3"/>
      <c r="J109" s="3"/>
      <c r="K109" s="3"/>
      <c r="L109" s="144"/>
      <c r="M109" s="144"/>
      <c r="N109" s="144"/>
      <c r="O109" s="3"/>
      <c r="P109" s="3"/>
      <c r="Q109" s="3"/>
      <c r="R109" s="3"/>
    </row>
    <row r="110" spans="2:18" ht="57.75">
      <c r="B110" s="276" t="s">
        <v>586</v>
      </c>
      <c r="C110" s="277"/>
      <c r="D110" s="244">
        <v>9228.4599999999991</v>
      </c>
      <c r="E110" s="244" t="s">
        <v>569</v>
      </c>
      <c r="F110" s="244" t="s">
        <v>665</v>
      </c>
      <c r="G110" s="479" t="s">
        <v>587</v>
      </c>
      <c r="H110" s="3"/>
      <c r="I110" s="3"/>
      <c r="J110" s="3"/>
      <c r="K110" s="3"/>
      <c r="L110" s="144"/>
      <c r="M110" s="144"/>
      <c r="N110" s="144"/>
      <c r="O110" s="3"/>
      <c r="P110" s="3"/>
      <c r="Q110" s="3"/>
      <c r="R110" s="3"/>
    </row>
    <row r="111" spans="2:18" ht="120" customHeight="1">
      <c r="B111" s="276" t="s">
        <v>588</v>
      </c>
      <c r="C111" s="277"/>
      <c r="D111" s="244">
        <v>6948.25</v>
      </c>
      <c r="E111" s="244" t="s">
        <v>569</v>
      </c>
      <c r="F111" s="244" t="s">
        <v>664</v>
      </c>
      <c r="G111" s="243" t="s">
        <v>589</v>
      </c>
      <c r="H111" s="3"/>
      <c r="I111" s="3"/>
      <c r="J111" s="3"/>
      <c r="K111" s="3"/>
      <c r="L111" s="144"/>
      <c r="M111" s="144"/>
      <c r="N111" s="144"/>
      <c r="O111" s="3"/>
      <c r="P111" s="3"/>
      <c r="Q111" s="3"/>
      <c r="R111" s="3"/>
    </row>
    <row r="112" spans="2:18" ht="72" customHeight="1">
      <c r="B112" s="276" t="s">
        <v>590</v>
      </c>
      <c r="C112" s="277"/>
      <c r="D112" s="244">
        <v>9942.2800000000007</v>
      </c>
      <c r="E112" s="244" t="s">
        <v>569</v>
      </c>
      <c r="F112" s="244" t="s">
        <v>664</v>
      </c>
      <c r="G112" s="243" t="s">
        <v>591</v>
      </c>
      <c r="H112" s="3"/>
      <c r="I112" s="3"/>
      <c r="J112" s="3"/>
      <c r="K112" s="3"/>
      <c r="L112" s="144"/>
      <c r="M112" s="144"/>
      <c r="N112" s="144"/>
      <c r="O112" s="3"/>
      <c r="P112" s="3"/>
      <c r="Q112" s="3"/>
      <c r="R112" s="3"/>
    </row>
    <row r="113" spans="2:18" ht="72" customHeight="1">
      <c r="B113" s="276" t="s">
        <v>592</v>
      </c>
      <c r="C113" s="277"/>
      <c r="D113" s="244">
        <v>2100.1</v>
      </c>
      <c r="E113" s="244" t="s">
        <v>569</v>
      </c>
      <c r="F113" s="244" t="s">
        <v>664</v>
      </c>
      <c r="G113" s="243" t="s">
        <v>593</v>
      </c>
      <c r="H113" s="3"/>
      <c r="I113" s="3"/>
      <c r="J113" s="3"/>
      <c r="K113" s="3"/>
      <c r="L113" s="144"/>
      <c r="M113" s="144"/>
      <c r="N113" s="144"/>
      <c r="O113" s="3"/>
      <c r="P113" s="3"/>
      <c r="Q113" s="3"/>
      <c r="R113" s="3"/>
    </row>
    <row r="114" spans="2:18" ht="72" customHeight="1">
      <c r="B114" s="278" t="s">
        <v>666</v>
      </c>
      <c r="C114" s="279"/>
      <c r="D114" s="244">
        <v>3960</v>
      </c>
      <c r="E114" s="244" t="s">
        <v>569</v>
      </c>
      <c r="F114" s="244" t="s">
        <v>594</v>
      </c>
      <c r="G114" s="243" t="s">
        <v>595</v>
      </c>
      <c r="H114" s="3"/>
      <c r="I114" s="3"/>
      <c r="J114" s="3"/>
      <c r="K114" s="3"/>
      <c r="L114" s="144"/>
      <c r="M114" s="144"/>
      <c r="N114" s="144"/>
      <c r="O114" s="3"/>
      <c r="P114" s="3"/>
      <c r="Q114" s="3"/>
      <c r="R114" s="3"/>
    </row>
    <row r="115" spans="2:18" ht="72" customHeight="1">
      <c r="B115" s="278" t="s">
        <v>596</v>
      </c>
      <c r="C115" s="279"/>
      <c r="D115" s="244">
        <v>7823.05</v>
      </c>
      <c r="E115" s="244" t="s">
        <v>569</v>
      </c>
      <c r="F115" s="244" t="s">
        <v>594</v>
      </c>
      <c r="G115" s="243" t="s">
        <v>597</v>
      </c>
      <c r="H115" s="3"/>
      <c r="I115" s="3"/>
      <c r="J115" s="3"/>
      <c r="K115" s="3"/>
      <c r="L115" s="144"/>
      <c r="M115" s="144"/>
      <c r="N115" s="144"/>
      <c r="O115" s="3"/>
      <c r="P115" s="3"/>
      <c r="Q115" s="3"/>
      <c r="R115" s="3"/>
    </row>
    <row r="116" spans="2:18" ht="57.75" customHeight="1">
      <c r="B116" s="143"/>
      <c r="C116" s="3"/>
      <c r="D116" s="186"/>
      <c r="E116" s="186"/>
      <c r="F116" s="3"/>
      <c r="G116" s="186"/>
      <c r="H116" s="3"/>
      <c r="I116" s="3"/>
      <c r="J116" s="3"/>
      <c r="K116" s="3"/>
      <c r="L116" s="144"/>
      <c r="M116" s="144"/>
      <c r="N116" s="144"/>
      <c r="O116" s="3"/>
      <c r="P116" s="3"/>
      <c r="Q116" s="3"/>
      <c r="R116" s="3"/>
    </row>
    <row r="117" spans="2:18" ht="15" customHeight="1">
      <c r="B117" s="327" t="s">
        <v>55</v>
      </c>
      <c r="C117" s="328"/>
      <c r="D117" s="328"/>
      <c r="E117" s="328"/>
      <c r="F117" s="328"/>
      <c r="G117" s="329"/>
      <c r="H117" s="3"/>
      <c r="I117" s="3"/>
      <c r="J117" s="3"/>
      <c r="K117" s="3"/>
      <c r="L117" s="144"/>
      <c r="M117" s="144"/>
      <c r="N117" s="144"/>
    </row>
    <row r="118" spans="2:18" ht="35.25" customHeight="1">
      <c r="B118" s="350" t="s">
        <v>56</v>
      </c>
      <c r="C118" s="352"/>
      <c r="D118" s="182" t="s">
        <v>57</v>
      </c>
      <c r="E118" s="267" t="s">
        <v>58</v>
      </c>
      <c r="F118" s="268"/>
      <c r="G118" s="182" t="s">
        <v>59</v>
      </c>
      <c r="H118" s="3"/>
      <c r="I118" s="3"/>
      <c r="J118" s="3"/>
      <c r="K118" s="3"/>
      <c r="L118" s="144"/>
      <c r="M118" s="144"/>
      <c r="N118" s="144"/>
    </row>
    <row r="119" spans="2:18" ht="72" customHeight="1">
      <c r="B119" s="420" t="s">
        <v>550</v>
      </c>
      <c r="C119" s="420"/>
      <c r="D119" s="251" t="s">
        <v>551</v>
      </c>
      <c r="E119" s="265">
        <v>1</v>
      </c>
      <c r="F119" s="266"/>
      <c r="G119" s="252" t="s">
        <v>552</v>
      </c>
      <c r="H119" s="3"/>
      <c r="I119" s="3"/>
      <c r="J119" s="3"/>
      <c r="K119" s="3"/>
      <c r="L119" s="144"/>
      <c r="M119" s="144"/>
      <c r="N119" s="144"/>
    </row>
    <row r="120" spans="2:18" ht="72" customHeight="1">
      <c r="B120" s="408" t="s">
        <v>553</v>
      </c>
      <c r="C120" s="409"/>
      <c r="D120" s="251" t="s">
        <v>554</v>
      </c>
      <c r="E120" s="265">
        <v>1</v>
      </c>
      <c r="F120" s="266"/>
      <c r="G120" s="252" t="s">
        <v>555</v>
      </c>
      <c r="H120" s="3"/>
      <c r="I120" s="3"/>
      <c r="J120" s="3"/>
      <c r="K120" s="3"/>
      <c r="L120" s="144"/>
      <c r="M120" s="144"/>
      <c r="N120" s="144"/>
    </row>
    <row r="121" spans="2:18" ht="105" customHeight="1">
      <c r="B121" s="408" t="s">
        <v>556</v>
      </c>
      <c r="C121" s="409"/>
      <c r="D121" s="251" t="s">
        <v>557</v>
      </c>
      <c r="E121" s="265">
        <v>1</v>
      </c>
      <c r="F121" s="266"/>
      <c r="G121" s="252" t="s">
        <v>558</v>
      </c>
      <c r="H121" s="3"/>
      <c r="I121" s="3"/>
      <c r="J121" s="3"/>
      <c r="K121" s="3"/>
      <c r="L121" s="144"/>
      <c r="M121" s="144"/>
      <c r="N121" s="144"/>
    </row>
    <row r="122" spans="2:18" ht="105" customHeight="1">
      <c r="B122" s="408" t="s">
        <v>565</v>
      </c>
      <c r="C122" s="409"/>
      <c r="D122" s="251" t="s">
        <v>566</v>
      </c>
      <c r="E122" s="265">
        <v>1</v>
      </c>
      <c r="F122" s="266"/>
      <c r="G122" s="252" t="s">
        <v>567</v>
      </c>
      <c r="H122" s="3"/>
      <c r="I122" s="3"/>
      <c r="J122" s="3"/>
      <c r="K122" s="3"/>
      <c r="L122" s="144"/>
      <c r="M122" s="144"/>
      <c r="N122" s="144"/>
    </row>
    <row r="123" spans="2:18" ht="48.75">
      <c r="B123" s="408" t="s">
        <v>559</v>
      </c>
      <c r="C123" s="409"/>
      <c r="D123" s="251" t="s">
        <v>560</v>
      </c>
      <c r="E123" s="265">
        <v>1</v>
      </c>
      <c r="F123" s="266"/>
      <c r="G123" s="252" t="s">
        <v>561</v>
      </c>
      <c r="H123" s="3"/>
      <c r="I123" s="3"/>
      <c r="J123" s="3"/>
      <c r="K123" s="3"/>
      <c r="L123" s="144"/>
      <c r="M123" s="144"/>
      <c r="N123" s="144"/>
    </row>
    <row r="124" spans="2:18" ht="48.75">
      <c r="B124" s="420" t="s">
        <v>562</v>
      </c>
      <c r="C124" s="420"/>
      <c r="D124" s="251" t="s">
        <v>563</v>
      </c>
      <c r="E124" s="265">
        <v>1</v>
      </c>
      <c r="F124" s="266"/>
      <c r="G124" s="252" t="s">
        <v>564</v>
      </c>
      <c r="H124" s="3"/>
      <c r="I124" s="3"/>
      <c r="J124" s="3"/>
      <c r="K124" s="3"/>
      <c r="L124" s="144"/>
      <c r="M124" s="144"/>
      <c r="N124" s="144"/>
    </row>
    <row r="125" spans="2:18">
      <c r="B125" s="147"/>
      <c r="C125" s="189"/>
      <c r="D125" s="189"/>
      <c r="E125" s="189"/>
      <c r="F125" s="190"/>
      <c r="I125" s="3"/>
      <c r="J125" s="191"/>
      <c r="K125" s="191"/>
      <c r="L125" s="148"/>
      <c r="M125" s="148"/>
      <c r="N125" s="148"/>
    </row>
    <row r="126" spans="2:18" ht="15" customHeight="1">
      <c r="B126" s="288" t="s">
        <v>612</v>
      </c>
      <c r="C126" s="289"/>
      <c r="D126" s="289"/>
      <c r="E126" s="289"/>
      <c r="F126" s="289"/>
      <c r="G126" s="290"/>
      <c r="I126" s="192"/>
      <c r="J126" s="192"/>
      <c r="K126" s="192"/>
      <c r="L126" s="149"/>
      <c r="M126" s="149"/>
      <c r="N126" s="149"/>
    </row>
    <row r="127" spans="2:18">
      <c r="B127" s="327" t="s">
        <v>60</v>
      </c>
      <c r="C127" s="328"/>
      <c r="D127" s="328"/>
      <c r="E127" s="328"/>
      <c r="F127" s="328"/>
      <c r="G127" s="329"/>
    </row>
    <row r="128" spans="2:18" ht="35.25" customHeight="1">
      <c r="B128" s="136" t="s">
        <v>222</v>
      </c>
      <c r="C128" s="406" t="s">
        <v>61</v>
      </c>
      <c r="D128" s="406"/>
      <c r="E128" s="176" t="s">
        <v>62</v>
      </c>
      <c r="F128" s="176" t="s">
        <v>63</v>
      </c>
      <c r="G128" s="176" t="s">
        <v>54</v>
      </c>
    </row>
    <row r="129" spans="2:14" ht="57" customHeight="1">
      <c r="B129" s="481" t="s">
        <v>669</v>
      </c>
      <c r="C129" s="399" t="s">
        <v>667</v>
      </c>
      <c r="D129" s="400"/>
      <c r="E129" s="228">
        <v>173453.23</v>
      </c>
      <c r="F129" s="229">
        <v>113265.46</v>
      </c>
      <c r="G129" s="480" t="s">
        <v>601</v>
      </c>
    </row>
    <row r="130" spans="2:14" ht="84" customHeight="1">
      <c r="B130" s="481" t="s">
        <v>668</v>
      </c>
      <c r="C130" s="399" t="s">
        <v>674</v>
      </c>
      <c r="D130" s="400"/>
      <c r="E130" s="228">
        <v>496308.4</v>
      </c>
      <c r="F130" s="229">
        <v>408000.75</v>
      </c>
      <c r="G130" s="480" t="s">
        <v>601</v>
      </c>
    </row>
    <row r="131" spans="2:14" ht="68.25" customHeight="1">
      <c r="B131" s="481" t="s">
        <v>670</v>
      </c>
      <c r="C131" s="399" t="s">
        <v>671</v>
      </c>
      <c r="D131" s="400"/>
      <c r="E131" s="228">
        <f>43000+23542.49</f>
        <v>66542.490000000005</v>
      </c>
      <c r="F131" s="229">
        <v>74589.509999999995</v>
      </c>
      <c r="G131" s="480" t="s">
        <v>601</v>
      </c>
    </row>
    <row r="132" spans="2:14" ht="66" customHeight="1">
      <c r="B132" s="481" t="s">
        <v>672</v>
      </c>
      <c r="C132" s="399" t="s">
        <v>673</v>
      </c>
      <c r="D132" s="400"/>
      <c r="E132" s="228">
        <v>842869.07</v>
      </c>
      <c r="F132" s="229">
        <v>555839.18000000005</v>
      </c>
      <c r="G132" s="480" t="s">
        <v>601</v>
      </c>
    </row>
    <row r="133" spans="2:14">
      <c r="B133" s="150"/>
      <c r="C133" s="193"/>
      <c r="D133" s="193"/>
      <c r="E133" s="194"/>
      <c r="F133" s="194"/>
      <c r="G133" s="194"/>
      <c r="H133" s="194"/>
      <c r="I133" s="2"/>
      <c r="J133" s="2"/>
      <c r="K133" s="195"/>
      <c r="L133" s="151"/>
      <c r="M133" s="151"/>
      <c r="N133" s="151"/>
    </row>
    <row r="134" spans="2:14" ht="15" customHeight="1">
      <c r="B134" s="288" t="s">
        <v>612</v>
      </c>
      <c r="C134" s="289"/>
      <c r="D134" s="289"/>
      <c r="E134" s="289"/>
      <c r="F134" s="289"/>
      <c r="G134" s="290"/>
      <c r="H134" s="196"/>
      <c r="I134" s="196"/>
      <c r="J134" s="196"/>
      <c r="K134" s="196"/>
      <c r="L134" s="152"/>
      <c r="M134" s="152"/>
      <c r="N134" s="152"/>
    </row>
    <row r="135" spans="2:14" ht="22.5">
      <c r="B135" s="136" t="s">
        <v>64</v>
      </c>
      <c r="C135" s="176" t="s">
        <v>65</v>
      </c>
      <c r="D135" s="176" t="s">
        <v>66</v>
      </c>
      <c r="E135" s="176" t="s">
        <v>67</v>
      </c>
      <c r="F135" s="176" t="s">
        <v>68</v>
      </c>
      <c r="G135" s="176" t="s">
        <v>69</v>
      </c>
    </row>
    <row r="136" spans="2:14">
      <c r="B136" s="230">
        <v>1997322.95</v>
      </c>
      <c r="C136" s="230">
        <v>165595.57999999999</v>
      </c>
      <c r="D136" s="230">
        <v>147305.34</v>
      </c>
      <c r="E136" s="230">
        <v>1760831.55</v>
      </c>
      <c r="F136" s="230">
        <v>1179782.2</v>
      </c>
      <c r="G136" s="231">
        <f>(D136+F136)/(B136)</f>
        <v>0.66443313035580953</v>
      </c>
    </row>
    <row r="137" spans="2:14">
      <c r="B137" s="147"/>
      <c r="C137" s="189"/>
      <c r="D137" s="189"/>
      <c r="E137" s="189"/>
      <c r="F137" s="190"/>
      <c r="G137" s="190"/>
      <c r="H137" s="190"/>
      <c r="I137" s="190"/>
      <c r="J137" s="191"/>
      <c r="K137" s="191"/>
      <c r="L137" s="148"/>
      <c r="M137" s="148"/>
      <c r="N137" s="148"/>
    </row>
    <row r="138" spans="2:14" ht="15" customHeight="1">
      <c r="B138" s="361" t="s">
        <v>613</v>
      </c>
      <c r="C138" s="361"/>
      <c r="D138" s="361"/>
      <c r="E138" s="361"/>
      <c r="F138" s="361"/>
      <c r="G138" s="361"/>
      <c r="H138" s="361"/>
      <c r="I138" s="361"/>
      <c r="J138" s="361"/>
      <c r="K138" s="361"/>
      <c r="L138" s="361"/>
      <c r="M138" s="361"/>
      <c r="N138" s="361"/>
    </row>
    <row r="139" spans="2:14" ht="30.75" customHeight="1">
      <c r="B139" s="324" t="s">
        <v>70</v>
      </c>
      <c r="C139" s="407"/>
      <c r="D139" s="325"/>
      <c r="E139" s="330" t="s">
        <v>71</v>
      </c>
      <c r="F139" s="354"/>
      <c r="G139" s="331"/>
      <c r="H139" s="330" t="s">
        <v>72</v>
      </c>
      <c r="I139" s="354"/>
      <c r="J139" s="354"/>
      <c r="K139" s="331"/>
      <c r="L139" s="324" t="s">
        <v>481</v>
      </c>
      <c r="M139" s="407"/>
      <c r="N139" s="325"/>
    </row>
    <row r="140" spans="2:14">
      <c r="B140" s="416" t="s">
        <v>534</v>
      </c>
      <c r="C140" s="416"/>
      <c r="D140" s="416"/>
      <c r="E140" s="482">
        <v>1091380.81</v>
      </c>
      <c r="F140" s="483"/>
      <c r="G140" s="484"/>
      <c r="H140" s="417">
        <v>50000</v>
      </c>
      <c r="I140" s="417"/>
      <c r="J140" s="417"/>
      <c r="K140" s="417"/>
      <c r="L140" s="418" t="s">
        <v>615</v>
      </c>
      <c r="M140" s="419"/>
      <c r="N140" s="419"/>
    </row>
    <row r="141" spans="2:14">
      <c r="B141" s="147"/>
      <c r="C141" s="189"/>
      <c r="D141" s="189"/>
      <c r="E141" s="189"/>
      <c r="F141" s="190"/>
      <c r="G141" s="190"/>
      <c r="H141" s="190"/>
      <c r="I141" s="190"/>
      <c r="J141" s="191"/>
      <c r="K141" s="191"/>
      <c r="L141" s="148"/>
      <c r="M141" s="148"/>
      <c r="N141" s="148"/>
    </row>
    <row r="142" spans="2:14" ht="15" customHeight="1">
      <c r="B142" s="361" t="s">
        <v>73</v>
      </c>
      <c r="C142" s="361"/>
      <c r="D142" s="361"/>
      <c r="E142" s="361"/>
      <c r="F142" s="361"/>
      <c r="G142" s="361"/>
      <c r="H142" s="361"/>
      <c r="I142" s="361"/>
      <c r="J142" s="361"/>
      <c r="K142" s="361"/>
      <c r="L142" s="361"/>
      <c r="M142" s="361"/>
      <c r="N142" s="361"/>
    </row>
    <row r="143" spans="2:14" ht="49.5" customHeight="1">
      <c r="B143" s="299" t="s">
        <v>73</v>
      </c>
      <c r="C143" s="299"/>
      <c r="D143" s="299"/>
      <c r="E143" s="176" t="s">
        <v>94</v>
      </c>
      <c r="F143" s="330" t="s">
        <v>74</v>
      </c>
      <c r="G143" s="331"/>
      <c r="H143" s="406" t="s">
        <v>482</v>
      </c>
      <c r="I143" s="406"/>
      <c r="J143" s="299" t="s">
        <v>75</v>
      </c>
      <c r="K143" s="299"/>
      <c r="L143" s="299"/>
      <c r="M143" s="299" t="s">
        <v>76</v>
      </c>
      <c r="N143" s="299"/>
    </row>
    <row r="144" spans="2:14" ht="63.75" customHeight="1">
      <c r="B144" s="300" t="s">
        <v>229</v>
      </c>
      <c r="C144" s="300"/>
      <c r="D144" s="300"/>
      <c r="E144" s="198" t="s">
        <v>534</v>
      </c>
      <c r="F144" s="301" t="s">
        <v>614</v>
      </c>
      <c r="G144" s="302"/>
      <c r="H144" s="303" t="s">
        <v>598</v>
      </c>
      <c r="I144" s="304"/>
      <c r="J144" s="305" t="s">
        <v>534</v>
      </c>
      <c r="K144" s="306"/>
      <c r="L144" s="307"/>
      <c r="M144" s="308" t="s">
        <v>615</v>
      </c>
      <c r="N144" s="309"/>
    </row>
    <row r="145" spans="2:14">
      <c r="B145" s="147"/>
      <c r="C145" s="189"/>
      <c r="D145" s="189"/>
      <c r="E145" s="189"/>
      <c r="F145" s="190"/>
      <c r="G145" s="190"/>
      <c r="H145" s="190"/>
      <c r="I145" s="190"/>
      <c r="J145" s="191"/>
      <c r="K145" s="191"/>
      <c r="L145" s="148"/>
      <c r="M145" s="148"/>
      <c r="N145" s="148"/>
    </row>
    <row r="146" spans="2:14" ht="15" customHeight="1">
      <c r="B146" s="310" t="s">
        <v>620</v>
      </c>
      <c r="C146" s="310"/>
      <c r="D146" s="310"/>
      <c r="E146" s="310"/>
      <c r="F146" s="310"/>
      <c r="G146" s="310"/>
      <c r="H146" s="310"/>
      <c r="I146" s="310"/>
      <c r="J146" s="310"/>
      <c r="K146" s="310"/>
      <c r="L146" s="310"/>
      <c r="M146" s="310"/>
      <c r="N146" s="310"/>
    </row>
    <row r="147" spans="2:14" ht="56.25">
      <c r="B147" s="299" t="s">
        <v>77</v>
      </c>
      <c r="C147" s="299"/>
      <c r="D147" s="299"/>
      <c r="E147" s="330" t="s">
        <v>78</v>
      </c>
      <c r="F147" s="331"/>
      <c r="G147" s="176" t="s">
        <v>79</v>
      </c>
      <c r="H147" s="176" t="s">
        <v>80</v>
      </c>
      <c r="I147" s="176" t="s">
        <v>81</v>
      </c>
    </row>
    <row r="148" spans="2:14" ht="78" customHeight="1">
      <c r="B148" s="360" t="s">
        <v>534</v>
      </c>
      <c r="C148" s="360"/>
      <c r="D148" s="360"/>
      <c r="E148" s="332" t="s">
        <v>598</v>
      </c>
      <c r="F148" s="333"/>
      <c r="G148" s="245">
        <v>45884</v>
      </c>
      <c r="H148" s="246" t="s">
        <v>534</v>
      </c>
      <c r="I148" s="243" t="s">
        <v>599</v>
      </c>
    </row>
    <row r="149" spans="2:14">
      <c r="B149" s="147"/>
      <c r="C149" s="189"/>
      <c r="D149" s="189"/>
      <c r="E149" s="189"/>
      <c r="F149" s="190"/>
      <c r="G149" s="190"/>
      <c r="H149" s="190"/>
      <c r="I149" s="190"/>
      <c r="J149" s="191"/>
      <c r="K149" s="191"/>
      <c r="L149" s="148"/>
      <c r="M149" s="148"/>
      <c r="N149" s="148"/>
    </row>
    <row r="150" spans="2:14" ht="15" customHeight="1">
      <c r="B150" s="288" t="s">
        <v>616</v>
      </c>
      <c r="C150" s="289"/>
      <c r="D150" s="289"/>
      <c r="E150" s="289"/>
      <c r="F150" s="289"/>
      <c r="G150" s="289"/>
      <c r="H150" s="290"/>
    </row>
    <row r="151" spans="2:14" ht="33.75">
      <c r="B151" s="299" t="s">
        <v>82</v>
      </c>
      <c r="C151" s="299"/>
      <c r="D151" s="176" t="s">
        <v>83</v>
      </c>
      <c r="E151" s="176" t="s">
        <v>84</v>
      </c>
      <c r="F151" s="176" t="s">
        <v>85</v>
      </c>
      <c r="G151" s="176" t="s">
        <v>53</v>
      </c>
      <c r="H151" s="176" t="s">
        <v>54</v>
      </c>
    </row>
    <row r="152" spans="2:14" ht="45.75" customHeight="1">
      <c r="B152" s="359" t="s">
        <v>578</v>
      </c>
      <c r="C152" s="359"/>
      <c r="D152" s="244">
        <v>2849.99</v>
      </c>
      <c r="E152" s="244">
        <v>2849.99</v>
      </c>
      <c r="F152" s="247">
        <v>100</v>
      </c>
      <c r="G152" s="248" t="s">
        <v>600</v>
      </c>
      <c r="H152" s="243" t="s">
        <v>580</v>
      </c>
    </row>
    <row r="153" spans="2:14" ht="45.75" customHeight="1">
      <c r="B153" s="359" t="s">
        <v>581</v>
      </c>
      <c r="C153" s="359"/>
      <c r="D153" s="244">
        <v>7170</v>
      </c>
      <c r="E153" s="244">
        <v>7170</v>
      </c>
      <c r="F153" s="247">
        <v>100</v>
      </c>
      <c r="G153" s="248" t="s">
        <v>600</v>
      </c>
      <c r="H153" s="243" t="s">
        <v>582</v>
      </c>
    </row>
    <row r="154" spans="2:14" ht="45.75" customHeight="1">
      <c r="B154" s="276" t="s">
        <v>583</v>
      </c>
      <c r="C154" s="277"/>
      <c r="D154" s="244">
        <v>2975</v>
      </c>
      <c r="E154" s="244">
        <v>2975</v>
      </c>
      <c r="F154" s="247">
        <v>100</v>
      </c>
      <c r="G154" s="248" t="s">
        <v>600</v>
      </c>
      <c r="H154" s="243" t="s">
        <v>582</v>
      </c>
    </row>
    <row r="155" spans="2:14" ht="45.75" customHeight="1">
      <c r="B155" s="276" t="s">
        <v>584</v>
      </c>
      <c r="C155" s="277"/>
      <c r="D155" s="244">
        <v>6481.6</v>
      </c>
      <c r="E155" s="244">
        <v>6481.6</v>
      </c>
      <c r="F155" s="247">
        <v>100</v>
      </c>
      <c r="G155" s="248" t="s">
        <v>600</v>
      </c>
      <c r="H155" s="243" t="s">
        <v>585</v>
      </c>
    </row>
    <row r="156" spans="2:14" ht="45.75" customHeight="1">
      <c r="B156" s="276" t="s">
        <v>586</v>
      </c>
      <c r="C156" s="277"/>
      <c r="D156" s="244">
        <v>9228.4599999999991</v>
      </c>
      <c r="E156" s="244">
        <v>9228.4599999999991</v>
      </c>
      <c r="F156" s="247">
        <v>100</v>
      </c>
      <c r="G156" s="248" t="s">
        <v>600</v>
      </c>
      <c r="H156" s="479" t="s">
        <v>587</v>
      </c>
    </row>
    <row r="157" spans="2:14" ht="45.75" customHeight="1">
      <c r="B157" s="276" t="s">
        <v>588</v>
      </c>
      <c r="C157" s="277"/>
      <c r="D157" s="244">
        <v>6948.25</v>
      </c>
      <c r="E157" s="244">
        <v>6948.25</v>
      </c>
      <c r="F157" s="247">
        <v>100</v>
      </c>
      <c r="G157" s="248" t="s">
        <v>600</v>
      </c>
      <c r="H157" s="243" t="s">
        <v>589</v>
      </c>
    </row>
    <row r="158" spans="2:14" ht="45.75" customHeight="1">
      <c r="B158" s="276" t="s">
        <v>590</v>
      </c>
      <c r="C158" s="277"/>
      <c r="D158" s="244">
        <v>9942.2800000000007</v>
      </c>
      <c r="E158" s="244">
        <v>9942.2800000000007</v>
      </c>
      <c r="F158" s="247">
        <v>100</v>
      </c>
      <c r="G158" s="248" t="s">
        <v>600</v>
      </c>
      <c r="H158" s="243" t="s">
        <v>591</v>
      </c>
    </row>
    <row r="159" spans="2:14" ht="45.75" customHeight="1">
      <c r="B159" s="276" t="s">
        <v>592</v>
      </c>
      <c r="C159" s="277"/>
      <c r="D159" s="244">
        <v>2100.1</v>
      </c>
      <c r="E159" s="244">
        <v>2100.1</v>
      </c>
      <c r="F159" s="247">
        <v>100</v>
      </c>
      <c r="G159" s="248" t="s">
        <v>600</v>
      </c>
      <c r="H159" s="243" t="s">
        <v>593</v>
      </c>
    </row>
    <row r="160" spans="2:14">
      <c r="B160" s="147"/>
      <c r="C160" s="189"/>
      <c r="D160" s="189"/>
      <c r="E160" s="189"/>
      <c r="F160" s="190"/>
      <c r="G160" s="190"/>
      <c r="H160" s="190"/>
      <c r="I160" s="190"/>
      <c r="J160" s="191"/>
      <c r="K160" s="191"/>
      <c r="L160" s="148"/>
      <c r="M160" s="148"/>
      <c r="N160" s="148"/>
    </row>
    <row r="161" spans="2:18">
      <c r="B161" s="310" t="s">
        <v>86</v>
      </c>
      <c r="C161" s="310"/>
      <c r="D161" s="310"/>
      <c r="E161" s="310"/>
      <c r="F161" s="310"/>
      <c r="G161" s="310"/>
      <c r="H161" s="310"/>
      <c r="I161" s="310"/>
      <c r="J161" s="310"/>
      <c r="K161" s="310"/>
      <c r="L161" s="310"/>
      <c r="M161" s="310"/>
      <c r="N161" s="310"/>
    </row>
    <row r="162" spans="2:18" ht="15" customHeight="1">
      <c r="B162" s="294" t="s">
        <v>87</v>
      </c>
      <c r="C162" s="294"/>
      <c r="D162" s="294"/>
      <c r="E162" s="294"/>
      <c r="F162" s="294"/>
      <c r="G162" s="294"/>
      <c r="H162" s="294"/>
      <c r="I162" s="294"/>
      <c r="J162" s="294"/>
      <c r="K162" s="294"/>
      <c r="L162" s="294"/>
      <c r="M162" s="294"/>
      <c r="N162" s="294"/>
    </row>
    <row r="163" spans="2:18" ht="42.75" customHeight="1">
      <c r="B163" s="137" t="s">
        <v>88</v>
      </c>
      <c r="C163" s="178" t="s">
        <v>89</v>
      </c>
      <c r="D163" s="178" t="s">
        <v>90</v>
      </c>
      <c r="E163" s="178" t="s">
        <v>91</v>
      </c>
    </row>
    <row r="164" spans="2:18" ht="123.75" customHeight="1">
      <c r="B164" s="154" t="s">
        <v>534</v>
      </c>
      <c r="C164" s="239">
        <v>0.22</v>
      </c>
      <c r="D164" s="187" t="s">
        <v>611</v>
      </c>
      <c r="E164" s="239">
        <v>0.22</v>
      </c>
    </row>
    <row r="166" spans="2:18" ht="15" customHeight="1">
      <c r="B166" s="294" t="s">
        <v>92</v>
      </c>
      <c r="C166" s="294"/>
      <c r="D166" s="294"/>
      <c r="E166" s="294"/>
      <c r="F166" s="294"/>
      <c r="G166" s="294"/>
      <c r="H166" s="294"/>
      <c r="I166" s="294"/>
      <c r="J166" s="294"/>
      <c r="K166" s="294"/>
      <c r="L166" s="294"/>
      <c r="M166" s="294"/>
      <c r="N166" s="294"/>
    </row>
    <row r="167" spans="2:18" ht="15" customHeight="1">
      <c r="B167" s="299" t="s">
        <v>93</v>
      </c>
      <c r="C167" s="299"/>
      <c r="D167" s="176" t="s">
        <v>94</v>
      </c>
      <c r="E167" s="330" t="s">
        <v>95</v>
      </c>
      <c r="F167" s="354"/>
      <c r="G167" s="331"/>
      <c r="H167" s="355" t="s">
        <v>96</v>
      </c>
      <c r="I167" s="356"/>
      <c r="J167" s="356"/>
      <c r="K167" s="356"/>
      <c r="L167" s="357"/>
      <c r="M167" s="358" t="s">
        <v>97</v>
      </c>
      <c r="N167" s="358"/>
    </row>
    <row r="168" spans="2:18" ht="33.75" customHeight="1">
      <c r="B168" s="287" t="s">
        <v>98</v>
      </c>
      <c r="C168" s="287"/>
      <c r="D168" s="197" t="s">
        <v>534</v>
      </c>
      <c r="E168" s="291" t="s">
        <v>535</v>
      </c>
      <c r="F168" s="292"/>
      <c r="G168" s="293"/>
      <c r="H168" s="295" t="s">
        <v>540</v>
      </c>
      <c r="I168" s="296"/>
      <c r="J168" s="296"/>
      <c r="K168" s="296"/>
      <c r="L168" s="297"/>
      <c r="M168" s="298" t="s">
        <v>545</v>
      </c>
      <c r="N168" s="298"/>
    </row>
    <row r="169" spans="2:18" ht="33.75" customHeight="1">
      <c r="B169" s="287" t="s">
        <v>99</v>
      </c>
      <c r="C169" s="287"/>
      <c r="D169" s="197" t="s">
        <v>534</v>
      </c>
      <c r="E169" s="291" t="s">
        <v>536</v>
      </c>
      <c r="F169" s="292"/>
      <c r="G169" s="293"/>
      <c r="H169" s="295" t="s">
        <v>541</v>
      </c>
      <c r="I169" s="296"/>
      <c r="J169" s="296"/>
      <c r="K169" s="296"/>
      <c r="L169" s="297"/>
      <c r="M169" s="298" t="s">
        <v>546</v>
      </c>
      <c r="N169" s="298"/>
    </row>
    <row r="170" spans="2:18" ht="33.75" customHeight="1">
      <c r="B170" s="287" t="s">
        <v>100</v>
      </c>
      <c r="C170" s="287"/>
      <c r="D170" s="197" t="s">
        <v>534</v>
      </c>
      <c r="E170" s="291" t="s">
        <v>537</v>
      </c>
      <c r="F170" s="292"/>
      <c r="G170" s="293"/>
      <c r="H170" s="295" t="s">
        <v>542</v>
      </c>
      <c r="I170" s="296"/>
      <c r="J170" s="296"/>
      <c r="K170" s="296"/>
      <c r="L170" s="297"/>
      <c r="M170" s="298" t="s">
        <v>547</v>
      </c>
      <c r="N170" s="298"/>
    </row>
    <row r="171" spans="2:18" ht="33.75" customHeight="1">
      <c r="B171" s="287" t="s">
        <v>101</v>
      </c>
      <c r="C171" s="287"/>
      <c r="D171" s="197" t="s">
        <v>534</v>
      </c>
      <c r="E171" s="291" t="s">
        <v>538</v>
      </c>
      <c r="F171" s="292"/>
      <c r="G171" s="293"/>
      <c r="H171" s="295" t="s">
        <v>543</v>
      </c>
      <c r="I171" s="296"/>
      <c r="J171" s="296"/>
      <c r="K171" s="296"/>
      <c r="L171" s="297"/>
      <c r="M171" s="298" t="s">
        <v>548</v>
      </c>
      <c r="N171" s="298"/>
    </row>
    <row r="172" spans="2:18" ht="33.75" customHeight="1">
      <c r="B172" s="287" t="s">
        <v>491</v>
      </c>
      <c r="C172" s="287"/>
      <c r="D172" s="197" t="s">
        <v>534</v>
      </c>
      <c r="E172" s="291" t="s">
        <v>539</v>
      </c>
      <c r="F172" s="292"/>
      <c r="G172" s="293"/>
      <c r="H172" s="295" t="s">
        <v>544</v>
      </c>
      <c r="I172" s="296"/>
      <c r="J172" s="296"/>
      <c r="K172" s="296"/>
      <c r="L172" s="297"/>
      <c r="M172" s="298" t="s">
        <v>549</v>
      </c>
      <c r="N172" s="298"/>
    </row>
    <row r="173" spans="2:18">
      <c r="B173" s="147"/>
      <c r="C173" s="189"/>
      <c r="D173" s="189"/>
      <c r="E173" s="189"/>
      <c r="F173" s="190"/>
      <c r="G173" s="190"/>
      <c r="H173" s="190"/>
      <c r="O173" s="2"/>
      <c r="P173" s="2"/>
      <c r="Q173" s="2"/>
      <c r="R173" s="2"/>
    </row>
    <row r="174" spans="2:18" ht="15" customHeight="1">
      <c r="B174" s="294" t="s">
        <v>443</v>
      </c>
      <c r="C174" s="294"/>
      <c r="D174" s="294"/>
      <c r="E174" s="294"/>
      <c r="F174" s="192"/>
      <c r="G174" s="192"/>
      <c r="H174" s="192"/>
      <c r="O174" s="2"/>
      <c r="P174" s="2"/>
      <c r="Q174" s="2"/>
      <c r="R174" s="2"/>
    </row>
    <row r="175" spans="2:18" ht="29.25" customHeight="1">
      <c r="B175" s="137" t="s">
        <v>102</v>
      </c>
      <c r="C175" s="176" t="s">
        <v>94</v>
      </c>
      <c r="D175" s="201" t="s">
        <v>103</v>
      </c>
      <c r="E175" s="178" t="s">
        <v>59</v>
      </c>
      <c r="O175" s="2"/>
      <c r="P175" s="2"/>
      <c r="Q175" s="2"/>
      <c r="R175" s="2"/>
    </row>
    <row r="176" spans="2:18" ht="57" customHeight="1">
      <c r="B176" s="156" t="s">
        <v>230</v>
      </c>
      <c r="C176" s="202" t="s">
        <v>627</v>
      </c>
      <c r="D176" s="202" t="s">
        <v>627</v>
      </c>
      <c r="E176" s="202" t="s">
        <v>627</v>
      </c>
      <c r="O176" s="2"/>
      <c r="P176" s="2"/>
      <c r="Q176" s="2"/>
      <c r="R176" s="2"/>
    </row>
    <row r="177" spans="2:18" ht="24" customHeight="1">
      <c r="B177" s="156" t="s">
        <v>104</v>
      </c>
      <c r="C177" s="202" t="s">
        <v>610</v>
      </c>
      <c r="D177" s="202" t="s">
        <v>610</v>
      </c>
      <c r="E177" s="202" t="s">
        <v>610</v>
      </c>
      <c r="O177" s="2"/>
      <c r="P177" s="2"/>
      <c r="Q177" s="2"/>
      <c r="R177" s="2"/>
    </row>
    <row r="178" spans="2:18" ht="24" customHeight="1">
      <c r="B178" s="156" t="s">
        <v>105</v>
      </c>
      <c r="C178" s="202" t="s">
        <v>610</v>
      </c>
      <c r="D178" s="202" t="s">
        <v>610</v>
      </c>
      <c r="E178" s="202" t="s">
        <v>610</v>
      </c>
      <c r="O178" s="2"/>
      <c r="P178" s="2"/>
      <c r="Q178" s="2"/>
      <c r="R178" s="2"/>
    </row>
    <row r="179" spans="2:18" ht="25.5" customHeight="1">
      <c r="B179" s="156" t="s">
        <v>106</v>
      </c>
      <c r="C179" s="202" t="s">
        <v>610</v>
      </c>
      <c r="D179" s="202" t="s">
        <v>610</v>
      </c>
      <c r="E179" s="202" t="s">
        <v>610</v>
      </c>
      <c r="O179" s="2"/>
      <c r="P179" s="2"/>
      <c r="Q179" s="2"/>
      <c r="R179" s="2"/>
    </row>
    <row r="180" spans="2:18" ht="24" customHeight="1">
      <c r="B180" s="156" t="s">
        <v>107</v>
      </c>
      <c r="C180" s="202" t="s">
        <v>610</v>
      </c>
      <c r="D180" s="202" t="s">
        <v>610</v>
      </c>
      <c r="E180" s="202" t="s">
        <v>610</v>
      </c>
      <c r="O180" s="2"/>
      <c r="P180" s="2"/>
      <c r="Q180" s="2"/>
      <c r="R180" s="2"/>
    </row>
    <row r="181" spans="2:18">
      <c r="B181" s="156" t="s">
        <v>108</v>
      </c>
      <c r="C181" s="202" t="s">
        <v>610</v>
      </c>
      <c r="D181" s="202" t="s">
        <v>610</v>
      </c>
      <c r="E181" s="202" t="s">
        <v>610</v>
      </c>
      <c r="O181" s="2"/>
      <c r="P181" s="2"/>
      <c r="Q181" s="2"/>
      <c r="R181" s="2"/>
    </row>
    <row r="182" spans="2:18" ht="62.25" customHeight="1">
      <c r="B182" s="156" t="s">
        <v>109</v>
      </c>
      <c r="C182" s="202" t="s">
        <v>610</v>
      </c>
      <c r="D182" s="202" t="s">
        <v>610</v>
      </c>
      <c r="E182" s="202" t="s">
        <v>610</v>
      </c>
      <c r="O182" s="2"/>
      <c r="P182" s="2"/>
      <c r="Q182" s="2"/>
      <c r="R182" s="2"/>
    </row>
    <row r="183" spans="2:18" ht="33.75" customHeight="1">
      <c r="B183" s="157" t="s">
        <v>59</v>
      </c>
      <c r="C183" s="401" t="s">
        <v>610</v>
      </c>
      <c r="D183" s="401"/>
      <c r="E183" s="401"/>
      <c r="O183" s="2"/>
      <c r="P183" s="2"/>
      <c r="Q183" s="2"/>
      <c r="R183" s="2"/>
    </row>
    <row r="184" spans="2:18">
      <c r="B184" s="158"/>
      <c r="C184" s="189"/>
      <c r="D184" s="189"/>
      <c r="E184" s="189"/>
      <c r="F184" s="190"/>
      <c r="O184" s="2"/>
      <c r="P184" s="2"/>
      <c r="Q184" s="2"/>
      <c r="R184" s="2"/>
    </row>
    <row r="185" spans="2:18" ht="22.5">
      <c r="B185" s="159" t="s">
        <v>110</v>
      </c>
      <c r="C185" s="2"/>
      <c r="D185" s="2"/>
      <c r="E185" s="2"/>
      <c r="F185" s="2"/>
      <c r="G185" s="2"/>
      <c r="H185" s="2"/>
      <c r="I185" s="2"/>
      <c r="J185" s="2"/>
      <c r="K185" s="2"/>
      <c r="L185" s="129"/>
      <c r="M185" s="129"/>
      <c r="N185" s="129"/>
      <c r="O185" s="2"/>
      <c r="P185" s="2"/>
      <c r="Q185" s="2"/>
      <c r="R185" s="2"/>
    </row>
    <row r="186" spans="2:18" ht="16.5">
      <c r="B186" s="311" t="s">
        <v>111</v>
      </c>
      <c r="C186" s="312"/>
      <c r="D186" s="312"/>
      <c r="E186" s="312"/>
      <c r="F186" s="312"/>
      <c r="G186" s="312"/>
      <c r="H186" s="313"/>
      <c r="I186" s="203" t="s">
        <v>94</v>
      </c>
      <c r="J186" s="203" t="s">
        <v>112</v>
      </c>
      <c r="K186" s="316" t="s">
        <v>113</v>
      </c>
      <c r="L186" s="316"/>
      <c r="M186" s="316"/>
      <c r="N186" s="316"/>
      <c r="O186" s="2"/>
      <c r="P186" s="2"/>
      <c r="Q186" s="2"/>
      <c r="R186" s="2"/>
    </row>
    <row r="187" spans="2:18">
      <c r="B187" s="317" t="s">
        <v>114</v>
      </c>
      <c r="C187" s="318"/>
      <c r="D187" s="318"/>
      <c r="E187" s="318"/>
      <c r="F187" s="318"/>
      <c r="G187" s="318"/>
      <c r="H187" s="319"/>
      <c r="I187" s="202" t="s">
        <v>610</v>
      </c>
      <c r="J187" s="202" t="s">
        <v>610</v>
      </c>
      <c r="K187" s="320"/>
      <c r="L187" s="320"/>
      <c r="M187" s="320"/>
      <c r="N187" s="320"/>
      <c r="O187" s="2"/>
      <c r="P187" s="2"/>
      <c r="Q187" s="2"/>
      <c r="R187" s="2"/>
    </row>
    <row r="188" spans="2:18">
      <c r="B188" s="317" t="s">
        <v>115</v>
      </c>
      <c r="C188" s="318"/>
      <c r="D188" s="318"/>
      <c r="E188" s="318"/>
      <c r="F188" s="318"/>
      <c r="G188" s="318"/>
      <c r="H188" s="319"/>
      <c r="I188" s="202" t="s">
        <v>610</v>
      </c>
      <c r="J188" s="202" t="s">
        <v>610</v>
      </c>
      <c r="K188" s="320"/>
      <c r="L188" s="320"/>
      <c r="M188" s="320"/>
      <c r="N188" s="320"/>
      <c r="O188" s="2"/>
      <c r="P188" s="2"/>
      <c r="Q188" s="2"/>
      <c r="R188" s="2"/>
    </row>
    <row r="189" spans="2:18" ht="15" customHeight="1">
      <c r="B189" s="224" t="s">
        <v>116</v>
      </c>
      <c r="C189" s="225"/>
      <c r="D189" s="225"/>
      <c r="E189" s="225" t="s">
        <v>117</v>
      </c>
      <c r="F189" s="225"/>
      <c r="G189" s="225"/>
      <c r="H189" s="226"/>
      <c r="I189" s="202" t="s">
        <v>610</v>
      </c>
      <c r="J189" s="202" t="s">
        <v>610</v>
      </c>
      <c r="K189" s="320"/>
      <c r="L189" s="320"/>
      <c r="M189" s="320"/>
      <c r="N189" s="320"/>
      <c r="O189" s="2"/>
      <c r="P189" s="2"/>
      <c r="Q189" s="2"/>
      <c r="R189" s="2"/>
    </row>
    <row r="190" spans="2:18" ht="50.25" customHeight="1">
      <c r="B190" s="155" t="s">
        <v>118</v>
      </c>
      <c r="C190" s="253" t="s">
        <v>534</v>
      </c>
      <c r="D190" s="155" t="s">
        <v>534</v>
      </c>
      <c r="E190" s="155" t="s">
        <v>117</v>
      </c>
      <c r="F190" s="155"/>
      <c r="G190" s="155"/>
      <c r="H190" s="155"/>
      <c r="I190" s="188"/>
      <c r="J190" s="188">
        <v>1</v>
      </c>
      <c r="K190" s="314" t="s">
        <v>660</v>
      </c>
      <c r="L190" s="315"/>
      <c r="M190" s="315"/>
      <c r="N190" s="315"/>
      <c r="O190" s="2"/>
      <c r="P190" s="2"/>
      <c r="Q190" s="2"/>
      <c r="R190" s="2"/>
    </row>
    <row r="191" spans="2:18" ht="15" customHeight="1">
      <c r="B191" s="155" t="s">
        <v>119</v>
      </c>
      <c r="C191" s="155"/>
      <c r="D191" s="155"/>
      <c r="E191" s="155" t="s">
        <v>117</v>
      </c>
      <c r="F191" s="155"/>
      <c r="G191" s="155"/>
      <c r="H191" s="155"/>
      <c r="I191" s="202" t="s">
        <v>610</v>
      </c>
      <c r="J191" s="202" t="s">
        <v>610</v>
      </c>
      <c r="K191" s="320"/>
      <c r="L191" s="320"/>
      <c r="M191" s="320"/>
      <c r="N191" s="320"/>
      <c r="O191" s="2"/>
      <c r="P191" s="2"/>
      <c r="Q191" s="2"/>
      <c r="R191" s="2"/>
    </row>
    <row r="192" spans="2:18" ht="15" customHeight="1">
      <c r="B192" s="155" t="s">
        <v>120</v>
      </c>
      <c r="C192" s="155"/>
      <c r="D192" s="155"/>
      <c r="E192" s="155" t="s">
        <v>117</v>
      </c>
      <c r="F192" s="155"/>
      <c r="G192" s="155"/>
      <c r="H192" s="155"/>
      <c r="I192" s="202" t="s">
        <v>610</v>
      </c>
      <c r="J192" s="202" t="s">
        <v>610</v>
      </c>
      <c r="K192" s="320"/>
      <c r="L192" s="320"/>
      <c r="M192" s="320"/>
      <c r="N192" s="320"/>
      <c r="O192" s="2"/>
      <c r="P192" s="2"/>
      <c r="Q192" s="2"/>
      <c r="R192" s="2"/>
    </row>
    <row r="193" spans="2:18" ht="15" customHeight="1">
      <c r="B193" s="155" t="s">
        <v>121</v>
      </c>
      <c r="C193" s="155"/>
      <c r="D193" s="155"/>
      <c r="E193" s="155" t="s">
        <v>117</v>
      </c>
      <c r="F193" s="155"/>
      <c r="G193" s="155"/>
      <c r="H193" s="155"/>
      <c r="I193" s="202" t="s">
        <v>610</v>
      </c>
      <c r="J193" s="202" t="s">
        <v>610</v>
      </c>
      <c r="K193" s="320"/>
      <c r="L193" s="320"/>
      <c r="M193" s="320"/>
      <c r="N193" s="320"/>
      <c r="O193" s="2"/>
      <c r="P193" s="2"/>
      <c r="Q193" s="2"/>
      <c r="R193" s="2"/>
    </row>
    <row r="194" spans="2:18">
      <c r="B194" s="147"/>
      <c r="C194" s="189"/>
      <c r="D194" s="189"/>
      <c r="E194" s="189"/>
      <c r="F194" s="190"/>
      <c r="G194" s="190"/>
      <c r="H194" s="190"/>
      <c r="I194" s="190"/>
      <c r="J194" s="191"/>
      <c r="K194" s="191"/>
      <c r="L194" s="148"/>
      <c r="M194" s="148"/>
      <c r="N194" s="148"/>
      <c r="O194" s="2"/>
      <c r="P194" s="2"/>
      <c r="Q194" s="2"/>
      <c r="R194" s="2"/>
    </row>
    <row r="195" spans="2:18">
      <c r="B195" s="159" t="s">
        <v>122</v>
      </c>
      <c r="C195" s="2"/>
      <c r="D195" s="2"/>
      <c r="E195" s="2"/>
      <c r="F195" s="2"/>
      <c r="G195" s="2"/>
      <c r="H195" s="2"/>
      <c r="I195" s="2"/>
      <c r="J195" s="2"/>
      <c r="K195" s="2"/>
      <c r="L195" s="129"/>
      <c r="M195" s="129"/>
      <c r="N195" s="129"/>
      <c r="O195" s="2"/>
      <c r="P195" s="2"/>
      <c r="Q195" s="2"/>
      <c r="R195" s="2"/>
    </row>
    <row r="196" spans="2:18" ht="45">
      <c r="B196" s="141" t="s">
        <v>123</v>
      </c>
      <c r="C196" s="183" t="s">
        <v>124</v>
      </c>
      <c r="D196" s="182" t="s">
        <v>483</v>
      </c>
      <c r="E196" s="182" t="s">
        <v>484</v>
      </c>
      <c r="F196" s="204" t="s">
        <v>217</v>
      </c>
      <c r="G196" s="205" t="s">
        <v>125</v>
      </c>
      <c r="H196" s="182" t="s">
        <v>126</v>
      </c>
      <c r="I196" s="363" t="s">
        <v>127</v>
      </c>
      <c r="J196" s="363"/>
      <c r="O196" s="4"/>
      <c r="P196" s="4"/>
      <c r="Q196" s="4"/>
      <c r="R196" s="4"/>
    </row>
    <row r="197" spans="2:18" ht="15" customHeight="1">
      <c r="B197" s="349" t="s">
        <v>128</v>
      </c>
      <c r="C197" s="346" t="s">
        <v>609</v>
      </c>
      <c r="D197" s="344" t="s">
        <v>708</v>
      </c>
      <c r="E197" s="187" t="s">
        <v>709</v>
      </c>
      <c r="F197" s="346" t="s">
        <v>712</v>
      </c>
      <c r="G197" s="494" t="s">
        <v>713</v>
      </c>
      <c r="H197" s="347" t="s">
        <v>714</v>
      </c>
      <c r="I197" s="362" t="s">
        <v>715</v>
      </c>
      <c r="J197" s="362"/>
      <c r="O197" s="2"/>
      <c r="P197" s="2"/>
      <c r="Q197" s="2"/>
      <c r="R197" s="2"/>
    </row>
    <row r="198" spans="2:18" ht="30">
      <c r="B198" s="349"/>
      <c r="C198" s="346"/>
      <c r="D198" s="345"/>
      <c r="E198" s="493" t="s">
        <v>710</v>
      </c>
      <c r="F198" s="346"/>
      <c r="G198" s="495"/>
      <c r="H198" s="347"/>
      <c r="I198" s="362"/>
      <c r="J198" s="362"/>
      <c r="O198" s="2"/>
      <c r="P198" s="2"/>
      <c r="Q198" s="2"/>
      <c r="R198" s="2"/>
    </row>
    <row r="199" spans="2:18" ht="67.5" customHeight="1">
      <c r="B199" s="349"/>
      <c r="C199" s="346"/>
      <c r="D199" s="345"/>
      <c r="E199" s="187" t="s">
        <v>711</v>
      </c>
      <c r="F199" s="346"/>
      <c r="G199" s="495"/>
      <c r="H199" s="347"/>
      <c r="I199" s="362"/>
      <c r="J199" s="362"/>
      <c r="O199" s="2"/>
      <c r="P199" s="2"/>
      <c r="Q199" s="2"/>
      <c r="R199" s="2"/>
    </row>
    <row r="200" spans="2:18">
      <c r="B200" s="147"/>
      <c r="C200" s="189"/>
      <c r="D200" s="189"/>
      <c r="E200" s="189"/>
      <c r="F200" s="190"/>
      <c r="G200" s="190"/>
      <c r="H200" s="190"/>
      <c r="I200" s="190"/>
      <c r="J200" s="191"/>
      <c r="K200" s="191"/>
      <c r="L200" s="148"/>
      <c r="M200" s="148"/>
      <c r="N200" s="148"/>
      <c r="O200" s="2"/>
      <c r="P200" s="2"/>
      <c r="Q200" s="2"/>
      <c r="R200" s="2"/>
    </row>
    <row r="201" spans="2:18" ht="26.25" customHeight="1">
      <c r="B201" s="159" t="s">
        <v>129</v>
      </c>
      <c r="C201" s="2"/>
      <c r="D201" s="2"/>
      <c r="E201" s="2"/>
      <c r="F201" s="2"/>
      <c r="G201" s="2"/>
      <c r="H201" s="2"/>
      <c r="I201" s="2"/>
      <c r="J201" s="2"/>
      <c r="K201" s="2"/>
      <c r="L201" s="129"/>
      <c r="M201" s="129"/>
      <c r="N201" s="129"/>
      <c r="O201" s="2"/>
      <c r="P201" s="2"/>
      <c r="Q201" s="2"/>
      <c r="R201" s="2"/>
    </row>
    <row r="202" spans="2:18" ht="15" customHeight="1">
      <c r="B202" s="311" t="s">
        <v>130</v>
      </c>
      <c r="C202" s="312"/>
      <c r="D202" s="312"/>
      <c r="E202" s="312"/>
      <c r="F202" s="312"/>
      <c r="G202" s="312"/>
      <c r="H202" s="313"/>
      <c r="I202" s="203" t="s">
        <v>94</v>
      </c>
      <c r="J202" s="203" t="s">
        <v>131</v>
      </c>
      <c r="K202" s="316" t="s">
        <v>113</v>
      </c>
      <c r="L202" s="316"/>
      <c r="M202" s="316"/>
      <c r="N202" s="316"/>
      <c r="O202" s="2"/>
      <c r="P202" s="2"/>
      <c r="Q202" s="2"/>
      <c r="R202" s="2"/>
    </row>
    <row r="203" spans="2:18">
      <c r="B203" s="317" t="s">
        <v>132</v>
      </c>
      <c r="C203" s="318"/>
      <c r="D203" s="318"/>
      <c r="E203" s="318"/>
      <c r="F203" s="318"/>
      <c r="G203" s="318"/>
      <c r="H203" s="319"/>
      <c r="I203" s="188" t="s">
        <v>609</v>
      </c>
      <c r="J203" s="188" t="s">
        <v>609</v>
      </c>
      <c r="K203" s="320"/>
      <c r="L203" s="320"/>
      <c r="M203" s="320"/>
      <c r="N203" s="320"/>
      <c r="O203" s="2"/>
      <c r="P203" s="2"/>
      <c r="Q203" s="2"/>
      <c r="R203" s="2"/>
    </row>
    <row r="204" spans="2:18">
      <c r="B204" s="317" t="s">
        <v>133</v>
      </c>
      <c r="C204" s="318"/>
      <c r="D204" s="318"/>
      <c r="E204" s="318"/>
      <c r="F204" s="318"/>
      <c r="G204" s="318"/>
      <c r="H204" s="319"/>
      <c r="I204" s="188" t="s">
        <v>609</v>
      </c>
      <c r="J204" s="188" t="s">
        <v>609</v>
      </c>
      <c r="K204" s="320"/>
      <c r="L204" s="320"/>
      <c r="M204" s="320"/>
      <c r="N204" s="320"/>
      <c r="O204" s="2"/>
      <c r="P204" s="2"/>
      <c r="Q204" s="2"/>
      <c r="R204" s="2"/>
    </row>
    <row r="205" spans="2:18">
      <c r="B205" s="317" t="s">
        <v>134</v>
      </c>
      <c r="C205" s="318"/>
      <c r="D205" s="318"/>
      <c r="E205" s="318"/>
      <c r="F205" s="318"/>
      <c r="G205" s="318"/>
      <c r="H205" s="319"/>
      <c r="I205" s="188" t="s">
        <v>609</v>
      </c>
      <c r="J205" s="188" t="s">
        <v>609</v>
      </c>
      <c r="K205" s="320"/>
      <c r="L205" s="320"/>
      <c r="M205" s="320"/>
      <c r="N205" s="320"/>
      <c r="O205" s="2"/>
      <c r="P205" s="2"/>
      <c r="Q205" s="2"/>
      <c r="R205" s="2"/>
    </row>
    <row r="206" spans="2:18">
      <c r="B206" s="317" t="s">
        <v>135</v>
      </c>
      <c r="C206" s="318"/>
      <c r="D206" s="318"/>
      <c r="E206" s="318"/>
      <c r="F206" s="318"/>
      <c r="G206" s="318"/>
      <c r="H206" s="319"/>
      <c r="I206" s="188" t="s">
        <v>609</v>
      </c>
      <c r="J206" s="188" t="s">
        <v>609</v>
      </c>
      <c r="K206" s="320"/>
      <c r="L206" s="320"/>
      <c r="M206" s="320"/>
      <c r="N206" s="320"/>
      <c r="O206" s="2"/>
      <c r="P206" s="2"/>
      <c r="Q206" s="2"/>
      <c r="R206" s="2"/>
    </row>
    <row r="207" spans="2:18">
      <c r="B207" s="317" t="s">
        <v>121</v>
      </c>
      <c r="C207" s="318"/>
      <c r="D207" s="318"/>
      <c r="E207" s="318"/>
      <c r="F207" s="318"/>
      <c r="G207" s="318"/>
      <c r="H207" s="319"/>
      <c r="I207" s="188"/>
      <c r="J207" s="188"/>
      <c r="K207" s="320"/>
      <c r="L207" s="320"/>
      <c r="M207" s="320"/>
      <c r="N207" s="320"/>
      <c r="O207" s="2"/>
      <c r="P207" s="2"/>
      <c r="Q207" s="2"/>
      <c r="R207" s="2"/>
    </row>
    <row r="208" spans="2:18">
      <c r="B208" s="147"/>
      <c r="C208" s="189"/>
      <c r="D208" s="189"/>
      <c r="E208" s="189"/>
      <c r="F208" s="190"/>
      <c r="G208" s="190"/>
      <c r="H208" s="190"/>
      <c r="I208" s="190"/>
      <c r="J208" s="191"/>
      <c r="K208" s="191"/>
      <c r="L208" s="148"/>
      <c r="M208" s="148"/>
      <c r="N208" s="148"/>
      <c r="O208" s="2"/>
      <c r="P208" s="2"/>
      <c r="Q208" s="2"/>
      <c r="R208" s="2"/>
    </row>
    <row r="209" spans="2:18">
      <c r="B209" s="348" t="s">
        <v>136</v>
      </c>
      <c r="C209" s="348"/>
      <c r="D209" s="348"/>
      <c r="E209" s="2"/>
      <c r="F209" s="2"/>
      <c r="G209" s="2"/>
      <c r="H209" s="2"/>
      <c r="I209" s="2"/>
      <c r="J209" s="2"/>
      <c r="K209" s="2"/>
      <c r="L209" s="129"/>
      <c r="M209" s="129"/>
      <c r="N209" s="129"/>
      <c r="O209" s="2"/>
      <c r="P209" s="2"/>
      <c r="Q209" s="2"/>
      <c r="R209" s="2"/>
    </row>
    <row r="210" spans="2:18">
      <c r="B210" s="159" t="s">
        <v>137</v>
      </c>
      <c r="C210" s="2"/>
      <c r="D210" s="2"/>
      <c r="E210" s="2"/>
      <c r="F210" s="2"/>
      <c r="G210" s="2"/>
      <c r="H210" s="2"/>
      <c r="I210" s="2"/>
      <c r="J210" s="2"/>
      <c r="K210" s="2"/>
      <c r="L210" s="129"/>
      <c r="M210" s="129"/>
      <c r="N210" s="129"/>
      <c r="O210" s="2"/>
      <c r="P210" s="2"/>
      <c r="Q210" s="2"/>
      <c r="R210" s="2"/>
    </row>
    <row r="211" spans="2:18" ht="15" customHeight="1">
      <c r="B211" s="349" t="s">
        <v>138</v>
      </c>
      <c r="C211" s="349"/>
      <c r="D211" s="349"/>
      <c r="E211" s="183" t="s">
        <v>94</v>
      </c>
      <c r="F211" s="267" t="s">
        <v>139</v>
      </c>
      <c r="G211" s="286"/>
      <c r="H211" s="286"/>
      <c r="I211" s="268"/>
      <c r="J211" s="350" t="s">
        <v>113</v>
      </c>
      <c r="K211" s="351"/>
      <c r="L211" s="352"/>
      <c r="M211" s="349" t="s">
        <v>53</v>
      </c>
      <c r="N211" s="349"/>
      <c r="O211" s="2"/>
      <c r="P211" s="2"/>
      <c r="Q211" s="2"/>
      <c r="R211" s="2"/>
    </row>
    <row r="212" spans="2:18" ht="24" customHeight="1">
      <c r="B212" s="353" t="s">
        <v>140</v>
      </c>
      <c r="C212" s="353"/>
      <c r="D212" s="353"/>
      <c r="E212" s="254" t="s">
        <v>534</v>
      </c>
      <c r="F212" s="371" t="s">
        <v>617</v>
      </c>
      <c r="G212" s="372"/>
      <c r="H212" s="372"/>
      <c r="I212" s="373"/>
      <c r="J212" s="374" t="s">
        <v>618</v>
      </c>
      <c r="K212" s="375"/>
      <c r="L212" s="376"/>
      <c r="M212" s="320" t="s">
        <v>628</v>
      </c>
      <c r="N212" s="320"/>
      <c r="O212" s="2"/>
      <c r="P212" s="2"/>
      <c r="Q212" s="2"/>
      <c r="R212" s="2"/>
    </row>
    <row r="213" spans="2:18" ht="28.5" customHeight="1">
      <c r="B213" s="353" t="s">
        <v>141</v>
      </c>
      <c r="C213" s="353"/>
      <c r="D213" s="353"/>
      <c r="E213" s="254" t="s">
        <v>534</v>
      </c>
      <c r="F213" s="371" t="s">
        <v>675</v>
      </c>
      <c r="G213" s="372"/>
      <c r="H213" s="372"/>
      <c r="I213" s="373"/>
      <c r="J213" s="374" t="s">
        <v>621</v>
      </c>
      <c r="K213" s="375"/>
      <c r="L213" s="376"/>
      <c r="M213" s="320" t="s">
        <v>628</v>
      </c>
      <c r="N213" s="320"/>
      <c r="O213" s="2"/>
      <c r="P213" s="2"/>
      <c r="Q213" s="2"/>
      <c r="R213" s="2"/>
    </row>
    <row r="214" spans="2:18" ht="28.5" customHeight="1">
      <c r="B214" s="353" t="s">
        <v>142</v>
      </c>
      <c r="C214" s="353"/>
      <c r="D214" s="353"/>
      <c r="E214" s="254" t="s">
        <v>534</v>
      </c>
      <c r="F214" s="371" t="s">
        <v>619</v>
      </c>
      <c r="G214" s="372"/>
      <c r="H214" s="372"/>
      <c r="I214" s="373"/>
      <c r="J214" s="374" t="s">
        <v>621</v>
      </c>
      <c r="K214" s="375"/>
      <c r="L214" s="376"/>
      <c r="M214" s="320" t="s">
        <v>628</v>
      </c>
      <c r="N214" s="320"/>
      <c r="O214" s="2"/>
      <c r="P214" s="2"/>
      <c r="Q214" s="2"/>
      <c r="R214" s="2"/>
    </row>
    <row r="215" spans="2:18">
      <c r="B215" s="159"/>
      <c r="C215" s="2"/>
      <c r="D215" s="2"/>
      <c r="E215" s="2"/>
      <c r="F215" s="2"/>
      <c r="G215" s="2"/>
      <c r="H215" s="2"/>
      <c r="I215" s="2"/>
      <c r="J215" s="2"/>
      <c r="K215" s="2"/>
      <c r="L215" s="129"/>
      <c r="M215" s="129"/>
      <c r="N215" s="129"/>
      <c r="O215" s="2"/>
      <c r="P215" s="2"/>
      <c r="Q215" s="2"/>
      <c r="R215" s="2"/>
    </row>
    <row r="216" spans="2:18">
      <c r="B216" s="159" t="s">
        <v>143</v>
      </c>
      <c r="C216" s="2"/>
      <c r="D216" s="2"/>
      <c r="E216" s="2"/>
      <c r="F216" s="2"/>
      <c r="G216" s="2"/>
      <c r="H216" s="2"/>
      <c r="I216" s="2"/>
      <c r="J216" s="2"/>
      <c r="K216" s="2"/>
      <c r="L216" s="129"/>
      <c r="M216" s="129"/>
      <c r="N216" s="129"/>
      <c r="O216" s="2"/>
      <c r="P216" s="2"/>
      <c r="Q216" s="2"/>
      <c r="R216" s="2"/>
    </row>
    <row r="217" spans="2:18" ht="15" customHeight="1">
      <c r="B217" s="377" t="s">
        <v>138</v>
      </c>
      <c r="C217" s="377"/>
      <c r="D217" s="377"/>
      <c r="E217" s="206" t="s">
        <v>94</v>
      </c>
      <c r="F217" s="381" t="s">
        <v>139</v>
      </c>
      <c r="G217" s="382"/>
      <c r="H217" s="382"/>
      <c r="I217" s="383"/>
      <c r="J217" s="384" t="s">
        <v>113</v>
      </c>
      <c r="K217" s="385"/>
      <c r="L217" s="386"/>
      <c r="M217" s="377" t="s">
        <v>53</v>
      </c>
      <c r="N217" s="377"/>
      <c r="O217" s="2"/>
      <c r="P217" s="2"/>
      <c r="Q217" s="2"/>
      <c r="R217" s="2"/>
    </row>
    <row r="218" spans="2:18" ht="52.5" customHeight="1">
      <c r="B218" s="353" t="s">
        <v>144</v>
      </c>
      <c r="C218" s="353"/>
      <c r="D218" s="353"/>
      <c r="E218" s="200" t="s">
        <v>534</v>
      </c>
      <c r="F218" s="378" t="s">
        <v>622</v>
      </c>
      <c r="G218" s="379"/>
      <c r="H218" s="379"/>
      <c r="I218" s="380"/>
      <c r="J218" s="374" t="s">
        <v>661</v>
      </c>
      <c r="K218" s="375"/>
      <c r="L218" s="376"/>
      <c r="M218" s="320" t="s">
        <v>628</v>
      </c>
      <c r="N218" s="320"/>
      <c r="O218" s="2"/>
      <c r="P218" s="2"/>
      <c r="Q218" s="2"/>
      <c r="R218" s="2"/>
    </row>
    <row r="219" spans="2:18" ht="52.5" customHeight="1">
      <c r="B219" s="353" t="s">
        <v>145</v>
      </c>
      <c r="C219" s="353"/>
      <c r="D219" s="353"/>
      <c r="E219" s="200" t="s">
        <v>534</v>
      </c>
      <c r="F219" s="378" t="s">
        <v>623</v>
      </c>
      <c r="G219" s="379"/>
      <c r="H219" s="379"/>
      <c r="I219" s="380"/>
      <c r="J219" s="374" t="s">
        <v>662</v>
      </c>
      <c r="K219" s="375"/>
      <c r="L219" s="376"/>
      <c r="M219" s="320" t="s">
        <v>628</v>
      </c>
      <c r="N219" s="320"/>
      <c r="O219" s="2"/>
      <c r="P219" s="2"/>
      <c r="Q219" s="2"/>
      <c r="R219" s="2"/>
    </row>
    <row r="220" spans="2:18">
      <c r="B220" s="353" t="s">
        <v>218</v>
      </c>
      <c r="C220" s="353"/>
      <c r="D220" s="353"/>
      <c r="E220" s="200" t="s">
        <v>534</v>
      </c>
      <c r="F220" s="378" t="s">
        <v>624</v>
      </c>
      <c r="G220" s="379"/>
      <c r="H220" s="379"/>
      <c r="I220" s="380"/>
      <c r="J220" s="367"/>
      <c r="K220" s="368"/>
      <c r="L220" s="369"/>
      <c r="M220" s="320" t="s">
        <v>628</v>
      </c>
      <c r="N220" s="320"/>
      <c r="O220" s="2"/>
      <c r="P220" s="2"/>
      <c r="Q220" s="2"/>
      <c r="R220" s="2"/>
    </row>
    <row r="221" spans="2:18" ht="23.25" customHeight="1">
      <c r="B221" s="353" t="s">
        <v>219</v>
      </c>
      <c r="C221" s="353"/>
      <c r="D221" s="353"/>
      <c r="E221" s="200" t="s">
        <v>534</v>
      </c>
      <c r="F221" s="378" t="s">
        <v>625</v>
      </c>
      <c r="G221" s="379"/>
      <c r="H221" s="379"/>
      <c r="I221" s="380"/>
      <c r="J221" s="367"/>
      <c r="K221" s="368"/>
      <c r="L221" s="369"/>
      <c r="M221" s="320" t="s">
        <v>628</v>
      </c>
      <c r="N221" s="320"/>
      <c r="O221" s="2"/>
      <c r="P221" s="2"/>
      <c r="Q221" s="2"/>
      <c r="R221" s="2"/>
    </row>
    <row r="222" spans="2:18">
      <c r="B222" s="353" t="s">
        <v>146</v>
      </c>
      <c r="C222" s="353"/>
      <c r="D222" s="353"/>
      <c r="E222" s="200" t="s">
        <v>534</v>
      </c>
      <c r="F222" s="378" t="s">
        <v>626</v>
      </c>
      <c r="G222" s="379"/>
      <c r="H222" s="379"/>
      <c r="I222" s="380"/>
      <c r="J222" s="367"/>
      <c r="K222" s="368"/>
      <c r="L222" s="369"/>
      <c r="M222" s="320" t="s">
        <v>628</v>
      </c>
      <c r="N222" s="320"/>
      <c r="O222" s="2"/>
      <c r="P222" s="2"/>
      <c r="Q222" s="2"/>
      <c r="R222" s="2"/>
    </row>
    <row r="223" spans="2:18">
      <c r="B223" s="129"/>
      <c r="C223" s="2"/>
      <c r="D223" s="2"/>
      <c r="E223" s="2"/>
      <c r="F223" s="2"/>
      <c r="G223" s="2"/>
      <c r="H223" s="2"/>
      <c r="I223" s="2"/>
      <c r="J223" s="2"/>
      <c r="K223" s="2"/>
      <c r="L223" s="129"/>
      <c r="M223" s="129"/>
      <c r="N223" s="129"/>
      <c r="O223" s="2"/>
      <c r="P223" s="2"/>
      <c r="Q223" s="2"/>
      <c r="R223" s="2"/>
    </row>
    <row r="224" spans="2:18">
      <c r="B224" s="159" t="s">
        <v>147</v>
      </c>
      <c r="C224" s="2"/>
      <c r="D224" s="2"/>
      <c r="E224" s="2"/>
      <c r="F224" s="2"/>
      <c r="G224" s="2"/>
      <c r="H224" s="2"/>
      <c r="I224" s="2"/>
      <c r="J224" s="2"/>
      <c r="K224" s="2"/>
      <c r="L224" s="129"/>
      <c r="M224" s="129"/>
      <c r="N224" s="129"/>
      <c r="O224" s="2"/>
      <c r="P224" s="2"/>
      <c r="Q224" s="2"/>
      <c r="R224" s="2"/>
    </row>
    <row r="225" spans="2:18" ht="15" customHeight="1">
      <c r="B225" s="377" t="s">
        <v>138</v>
      </c>
      <c r="C225" s="377"/>
      <c r="D225" s="377"/>
      <c r="E225" s="206" t="s">
        <v>94</v>
      </c>
      <c r="F225" s="381" t="s">
        <v>139</v>
      </c>
      <c r="G225" s="382"/>
      <c r="H225" s="382"/>
      <c r="I225" s="383"/>
      <c r="J225" s="384" t="s">
        <v>113</v>
      </c>
      <c r="K225" s="385"/>
      <c r="L225" s="386"/>
      <c r="M225" s="377" t="s">
        <v>53</v>
      </c>
      <c r="N225" s="377"/>
      <c r="O225" s="2"/>
      <c r="P225" s="2"/>
      <c r="Q225" s="2"/>
      <c r="R225" s="2"/>
    </row>
    <row r="226" spans="2:18">
      <c r="B226" s="353" t="s">
        <v>148</v>
      </c>
      <c r="C226" s="353"/>
      <c r="D226" s="353"/>
      <c r="E226" s="257"/>
      <c r="F226" s="364"/>
      <c r="G226" s="365"/>
      <c r="H226" s="365"/>
      <c r="I226" s="366"/>
      <c r="J226" s="367"/>
      <c r="K226" s="368"/>
      <c r="L226" s="369"/>
      <c r="M226" s="370"/>
      <c r="N226" s="370"/>
      <c r="O226" s="2"/>
      <c r="P226" s="2"/>
      <c r="Q226" s="2"/>
      <c r="R226" s="2"/>
    </row>
    <row r="227" spans="2:18">
      <c r="B227" s="353" t="s">
        <v>149</v>
      </c>
      <c r="C227" s="353"/>
      <c r="D227" s="353"/>
      <c r="E227" s="257"/>
      <c r="F227" s="364"/>
      <c r="G227" s="365"/>
      <c r="H227" s="365"/>
      <c r="I227" s="366"/>
      <c r="J227" s="367"/>
      <c r="K227" s="368"/>
      <c r="L227" s="369"/>
      <c r="M227" s="370"/>
      <c r="N227" s="370"/>
      <c r="O227" s="2"/>
      <c r="P227" s="2"/>
      <c r="Q227" s="2"/>
      <c r="R227" s="2"/>
    </row>
    <row r="228" spans="2:18">
      <c r="B228" s="353" t="s">
        <v>150</v>
      </c>
      <c r="C228" s="353"/>
      <c r="D228" s="353"/>
      <c r="E228" s="257"/>
      <c r="F228" s="364"/>
      <c r="G228" s="365"/>
      <c r="H228" s="365"/>
      <c r="I228" s="366"/>
      <c r="J228" s="367"/>
      <c r="K228" s="368"/>
      <c r="L228" s="369"/>
      <c r="M228" s="370"/>
      <c r="N228" s="370"/>
      <c r="O228" s="2"/>
      <c r="P228" s="2"/>
      <c r="Q228" s="2"/>
      <c r="R228" s="2"/>
    </row>
    <row r="229" spans="2:18">
      <c r="B229" s="353" t="s">
        <v>151</v>
      </c>
      <c r="C229" s="353"/>
      <c r="D229" s="353"/>
      <c r="E229" s="257"/>
      <c r="F229" s="364"/>
      <c r="G229" s="365"/>
      <c r="H229" s="365"/>
      <c r="I229" s="366"/>
      <c r="J229" s="367"/>
      <c r="K229" s="368"/>
      <c r="L229" s="369"/>
      <c r="M229" s="370"/>
      <c r="N229" s="370"/>
      <c r="O229" s="2"/>
      <c r="P229" s="2"/>
      <c r="Q229" s="2"/>
      <c r="R229" s="2"/>
    </row>
    <row r="230" spans="2:18">
      <c r="B230" s="353" t="s">
        <v>152</v>
      </c>
      <c r="C230" s="353"/>
      <c r="D230" s="353"/>
      <c r="E230" s="257"/>
      <c r="F230" s="364"/>
      <c r="G230" s="365"/>
      <c r="H230" s="365"/>
      <c r="I230" s="366"/>
      <c r="J230" s="367"/>
      <c r="K230" s="368"/>
      <c r="L230" s="369"/>
      <c r="M230" s="370"/>
      <c r="N230" s="370"/>
      <c r="O230" s="2"/>
      <c r="P230" s="2"/>
      <c r="Q230" s="2"/>
      <c r="R230" s="2"/>
    </row>
    <row r="231" spans="2:18">
      <c r="B231" s="353" t="s">
        <v>153</v>
      </c>
      <c r="C231" s="353"/>
      <c r="D231" s="353"/>
      <c r="E231" s="257"/>
      <c r="F231" s="364"/>
      <c r="G231" s="365"/>
      <c r="H231" s="365"/>
      <c r="I231" s="366"/>
      <c r="J231" s="367"/>
      <c r="K231" s="368"/>
      <c r="L231" s="369"/>
      <c r="M231" s="370"/>
      <c r="N231" s="370"/>
      <c r="O231" s="2"/>
      <c r="P231" s="2"/>
      <c r="Q231" s="2"/>
      <c r="R231" s="2"/>
    </row>
    <row r="232" spans="2:18">
      <c r="B232" s="353" t="s">
        <v>154</v>
      </c>
      <c r="C232" s="353"/>
      <c r="D232" s="353"/>
      <c r="E232" s="257"/>
      <c r="F232" s="364"/>
      <c r="G232" s="365"/>
      <c r="H232" s="365"/>
      <c r="I232" s="366"/>
      <c r="J232" s="367"/>
      <c r="K232" s="368"/>
      <c r="L232" s="369"/>
      <c r="M232" s="370"/>
      <c r="N232" s="370"/>
      <c r="O232" s="2"/>
      <c r="P232" s="2"/>
      <c r="Q232" s="2"/>
      <c r="R232" s="2"/>
    </row>
    <row r="233" spans="2:18">
      <c r="B233" s="353" t="s">
        <v>155</v>
      </c>
      <c r="C233" s="353"/>
      <c r="D233" s="353"/>
      <c r="E233" s="257"/>
      <c r="F233" s="364"/>
      <c r="G233" s="365"/>
      <c r="H233" s="365"/>
      <c r="I233" s="366"/>
      <c r="J233" s="367"/>
      <c r="K233" s="368"/>
      <c r="L233" s="369"/>
      <c r="M233" s="370"/>
      <c r="N233" s="370"/>
      <c r="O233" s="2"/>
      <c r="P233" s="2"/>
      <c r="Q233" s="2"/>
      <c r="R233" s="2"/>
    </row>
    <row r="234" spans="2:18">
      <c r="B234" s="353" t="s">
        <v>156</v>
      </c>
      <c r="C234" s="353"/>
      <c r="D234" s="353"/>
      <c r="E234" s="257"/>
      <c r="F234" s="364"/>
      <c r="G234" s="365"/>
      <c r="H234" s="365"/>
      <c r="I234" s="366"/>
      <c r="J234" s="367"/>
      <c r="K234" s="368"/>
      <c r="L234" s="369"/>
      <c r="M234" s="370"/>
      <c r="N234" s="370"/>
      <c r="O234" s="2"/>
      <c r="P234" s="2"/>
      <c r="Q234" s="2"/>
      <c r="R234" s="2"/>
    </row>
    <row r="235" spans="2:18">
      <c r="B235" s="159"/>
      <c r="C235" s="2"/>
      <c r="D235" s="2"/>
      <c r="E235" s="2"/>
      <c r="F235" s="2"/>
      <c r="G235" s="2"/>
      <c r="H235" s="2"/>
      <c r="I235" s="2"/>
      <c r="J235" s="2"/>
      <c r="K235" s="2"/>
      <c r="L235" s="129"/>
      <c r="M235" s="129"/>
      <c r="N235" s="129"/>
      <c r="O235" s="2"/>
      <c r="P235" s="2"/>
      <c r="Q235" s="2"/>
      <c r="R235" s="2"/>
    </row>
    <row r="236" spans="2:18">
      <c r="B236" s="159" t="s">
        <v>157</v>
      </c>
      <c r="C236" s="2"/>
      <c r="D236" s="2"/>
      <c r="E236" s="2"/>
      <c r="F236" s="2"/>
      <c r="G236" s="2"/>
      <c r="H236" s="2"/>
      <c r="I236" s="2"/>
      <c r="J236" s="2"/>
      <c r="K236" s="2"/>
      <c r="L236" s="129"/>
      <c r="M236" s="129"/>
      <c r="N236" s="129"/>
      <c r="O236" s="2"/>
      <c r="P236" s="2"/>
      <c r="Q236" s="2"/>
      <c r="R236" s="2"/>
    </row>
    <row r="237" spans="2:18" ht="42">
      <c r="B237" s="161" t="s">
        <v>138</v>
      </c>
      <c r="C237" s="207" t="s">
        <v>94</v>
      </c>
      <c r="D237" s="207" t="s">
        <v>139</v>
      </c>
      <c r="E237" s="208" t="s">
        <v>113</v>
      </c>
      <c r="F237" s="207" t="s">
        <v>53</v>
      </c>
      <c r="G237" s="2"/>
      <c r="H237" s="2"/>
      <c r="I237" s="2"/>
      <c r="J237" s="2"/>
      <c r="K237" s="2"/>
      <c r="L237" s="129"/>
      <c r="M237" s="129"/>
      <c r="N237" s="129"/>
      <c r="O237" s="2"/>
      <c r="P237" s="2"/>
      <c r="Q237" s="2"/>
      <c r="R237" s="2"/>
    </row>
    <row r="238" spans="2:18" ht="30" customHeight="1">
      <c r="B238" s="146" t="s">
        <v>158</v>
      </c>
      <c r="C238" s="257"/>
      <c r="D238" s="257"/>
      <c r="E238" s="258"/>
      <c r="F238" s="259"/>
      <c r="G238" s="2"/>
      <c r="H238" s="2"/>
      <c r="I238" s="2"/>
      <c r="J238" s="2"/>
      <c r="K238" s="2"/>
      <c r="L238" s="129"/>
      <c r="M238" s="129"/>
      <c r="N238" s="129"/>
      <c r="O238" s="2"/>
      <c r="P238" s="2"/>
      <c r="Q238" s="2"/>
      <c r="R238" s="2"/>
    </row>
    <row r="239" spans="2:18" ht="45" customHeight="1">
      <c r="B239" s="146" t="s">
        <v>159</v>
      </c>
      <c r="C239" s="257"/>
      <c r="D239" s="257"/>
      <c r="E239" s="258"/>
      <c r="F239" s="259"/>
      <c r="G239" s="2"/>
      <c r="H239" s="2"/>
      <c r="I239" s="2"/>
      <c r="J239" s="2"/>
      <c r="K239" s="2"/>
      <c r="L239" s="129"/>
      <c r="M239" s="129"/>
      <c r="N239" s="129"/>
      <c r="O239" s="2"/>
      <c r="P239" s="2"/>
      <c r="Q239" s="2"/>
      <c r="R239" s="2"/>
    </row>
    <row r="240" spans="2:18">
      <c r="B240" s="147"/>
      <c r="C240" s="189"/>
      <c r="D240" s="189"/>
      <c r="E240" s="189"/>
      <c r="F240" s="190"/>
      <c r="G240" s="2"/>
      <c r="H240" s="2"/>
      <c r="I240" s="2"/>
      <c r="J240" s="2"/>
      <c r="K240" s="2"/>
      <c r="L240" s="129"/>
      <c r="M240" s="129"/>
      <c r="N240" s="129"/>
      <c r="O240" s="2"/>
      <c r="P240" s="2"/>
      <c r="Q240" s="2"/>
      <c r="R240" s="2"/>
    </row>
    <row r="241" spans="2:18" ht="15" customHeight="1">
      <c r="B241" s="327" t="s">
        <v>160</v>
      </c>
      <c r="C241" s="328"/>
      <c r="D241" s="328"/>
      <c r="E241" s="328"/>
      <c r="F241" s="328"/>
      <c r="G241" s="328"/>
      <c r="H241" s="328"/>
      <c r="I241" s="328"/>
      <c r="J241" s="328"/>
      <c r="K241" s="329"/>
      <c r="L241" s="129"/>
      <c r="M241" s="129"/>
      <c r="N241" s="129"/>
      <c r="O241" s="2"/>
      <c r="P241" s="2"/>
      <c r="Q241" s="2"/>
      <c r="R241" s="2"/>
    </row>
    <row r="242" spans="2:18" ht="24.75" customHeight="1">
      <c r="B242" s="162" t="s">
        <v>161</v>
      </c>
      <c r="C242" s="336" t="s">
        <v>221</v>
      </c>
      <c r="D242" s="337"/>
      <c r="E242" s="337"/>
      <c r="F242" s="337"/>
      <c r="G242" s="337"/>
      <c r="H242" s="337"/>
      <c r="I242" s="337"/>
      <c r="J242" s="337"/>
      <c r="K242" s="338"/>
      <c r="O242" s="2"/>
      <c r="P242" s="2"/>
      <c r="Q242" s="2"/>
      <c r="R242" s="2"/>
    </row>
    <row r="243" spans="2:18">
      <c r="B243" s="162"/>
      <c r="C243" s="203" t="s">
        <v>162</v>
      </c>
      <c r="D243" s="341" t="s">
        <v>163</v>
      </c>
      <c r="E243" s="342"/>
      <c r="F243" s="343"/>
      <c r="G243" s="203" t="s">
        <v>164</v>
      </c>
      <c r="H243" s="203"/>
      <c r="I243" s="203"/>
      <c r="J243" s="203"/>
      <c r="K243" s="203"/>
      <c r="O243" s="2"/>
      <c r="P243" s="2"/>
      <c r="Q243" s="2"/>
      <c r="R243" s="2"/>
    </row>
    <row r="244" spans="2:18">
      <c r="B244" s="335"/>
      <c r="C244" s="334"/>
      <c r="D244" s="209" t="s">
        <v>165</v>
      </c>
      <c r="E244" s="209" t="s">
        <v>166</v>
      </c>
      <c r="F244" s="209" t="s">
        <v>167</v>
      </c>
      <c r="G244" s="209" t="s">
        <v>168</v>
      </c>
      <c r="H244" s="209" t="s">
        <v>169</v>
      </c>
      <c r="I244" s="209" t="s">
        <v>170</v>
      </c>
      <c r="J244" s="209" t="s">
        <v>171</v>
      </c>
      <c r="K244" s="209" t="s">
        <v>172</v>
      </c>
      <c r="O244" s="2"/>
      <c r="P244" s="2"/>
      <c r="Q244" s="2"/>
      <c r="R244" s="2"/>
    </row>
    <row r="245" spans="2:18">
      <c r="B245" s="335"/>
      <c r="C245" s="334"/>
      <c r="D245" s="260"/>
      <c r="E245" s="260"/>
      <c r="F245" s="260"/>
      <c r="G245" s="260"/>
      <c r="H245" s="260"/>
      <c r="I245" s="260"/>
      <c r="J245" s="260"/>
      <c r="K245" s="260"/>
      <c r="O245" s="2"/>
      <c r="P245" s="2"/>
      <c r="Q245" s="2"/>
      <c r="R245" s="2"/>
    </row>
    <row r="246" spans="2:18">
      <c r="B246" s="147"/>
      <c r="C246" s="189"/>
      <c r="D246" s="189"/>
      <c r="E246" s="189"/>
      <c r="F246" s="190"/>
      <c r="G246" s="190"/>
      <c r="H246" s="190"/>
      <c r="I246" s="190"/>
      <c r="J246" s="191"/>
      <c r="K246" s="191"/>
      <c r="L246" s="148"/>
      <c r="M246" s="148"/>
      <c r="N246" s="148"/>
      <c r="O246" s="2"/>
      <c r="P246" s="2"/>
      <c r="Q246" s="2"/>
      <c r="R246" s="2"/>
    </row>
    <row r="247" spans="2:18" ht="30.75" customHeight="1">
      <c r="B247" s="281" t="s">
        <v>173</v>
      </c>
      <c r="C247" s="281"/>
      <c r="D247" s="281"/>
      <c r="E247" s="5"/>
      <c r="F247" s="5"/>
      <c r="G247" s="5"/>
      <c r="H247" s="5"/>
      <c r="I247" s="5"/>
      <c r="J247" s="5"/>
      <c r="K247" s="5"/>
      <c r="L247" s="164"/>
      <c r="M247" s="164"/>
      <c r="N247" s="164"/>
      <c r="O247" s="5"/>
      <c r="P247" s="2"/>
      <c r="Q247" s="2"/>
      <c r="R247" s="2"/>
    </row>
    <row r="248" spans="2:18" ht="42" customHeight="1">
      <c r="B248" s="136" t="s">
        <v>174</v>
      </c>
      <c r="C248" s="176" t="s">
        <v>175</v>
      </c>
      <c r="D248" s="176" t="s">
        <v>176</v>
      </c>
      <c r="E248" s="5"/>
      <c r="F248" s="5"/>
      <c r="G248" s="5"/>
      <c r="H248" s="5"/>
      <c r="I248" s="5"/>
      <c r="J248" s="5"/>
      <c r="K248" s="5"/>
      <c r="L248" s="164"/>
      <c r="M248" s="164"/>
      <c r="N248" s="164"/>
      <c r="O248" s="5"/>
      <c r="P248" s="2"/>
      <c r="Q248" s="2"/>
      <c r="R248" s="2"/>
    </row>
    <row r="249" spans="2:18">
      <c r="B249" s="261"/>
      <c r="C249" s="262"/>
      <c r="D249" s="262"/>
      <c r="E249" s="5"/>
      <c r="F249" s="5"/>
      <c r="G249" s="5"/>
      <c r="H249" s="5"/>
      <c r="I249" s="5"/>
      <c r="J249" s="5"/>
      <c r="K249" s="5"/>
      <c r="L249" s="164"/>
      <c r="M249" s="164"/>
      <c r="N249" s="164"/>
      <c r="O249" s="5"/>
      <c r="P249" s="2"/>
      <c r="Q249" s="2"/>
      <c r="R249" s="2"/>
    </row>
    <row r="250" spans="2:18">
      <c r="B250" s="261"/>
      <c r="C250" s="262"/>
      <c r="D250" s="262"/>
      <c r="E250" s="5"/>
      <c r="F250" s="5"/>
      <c r="G250" s="5"/>
      <c r="H250" s="5"/>
      <c r="I250" s="5"/>
      <c r="J250" s="5"/>
      <c r="K250" s="5"/>
      <c r="L250" s="164"/>
      <c r="M250" s="164"/>
      <c r="N250" s="164"/>
      <c r="O250" s="5"/>
      <c r="P250" s="2"/>
      <c r="Q250" s="2"/>
      <c r="R250" s="2"/>
    </row>
    <row r="251" spans="2:18">
      <c r="B251" s="261"/>
      <c r="C251" s="262"/>
      <c r="D251" s="262"/>
      <c r="E251" s="5"/>
      <c r="F251" s="5"/>
      <c r="G251" s="5"/>
      <c r="H251" s="5"/>
      <c r="I251" s="5"/>
      <c r="J251" s="5"/>
      <c r="K251" s="5"/>
      <c r="L251" s="164"/>
      <c r="M251" s="164"/>
      <c r="N251" s="164"/>
      <c r="O251" s="5"/>
      <c r="P251" s="2"/>
      <c r="Q251" s="2"/>
      <c r="R251" s="2"/>
    </row>
    <row r="252" spans="2:18">
      <c r="B252" s="261"/>
      <c r="C252" s="262"/>
      <c r="D252" s="262"/>
      <c r="E252" s="5"/>
      <c r="F252" s="5"/>
      <c r="G252" s="5"/>
      <c r="H252" s="5"/>
      <c r="I252" s="5"/>
      <c r="J252" s="5"/>
      <c r="K252" s="5"/>
      <c r="L252" s="164"/>
      <c r="M252" s="164"/>
      <c r="N252" s="164"/>
      <c r="O252" s="5"/>
      <c r="P252" s="2"/>
      <c r="Q252" s="2"/>
      <c r="R252" s="2"/>
    </row>
    <row r="253" spans="2:18">
      <c r="B253" s="261"/>
      <c r="C253" s="262"/>
      <c r="D253" s="262"/>
      <c r="E253" s="5"/>
      <c r="F253" s="5"/>
      <c r="G253" s="5"/>
      <c r="H253" s="5"/>
      <c r="I253" s="5"/>
      <c r="J253" s="5"/>
      <c r="K253" s="5"/>
      <c r="L253" s="164"/>
      <c r="M253" s="164"/>
      <c r="N253" s="164"/>
      <c r="O253" s="5"/>
      <c r="P253" s="2"/>
      <c r="Q253" s="2"/>
      <c r="R253" s="2"/>
    </row>
    <row r="254" spans="2:18">
      <c r="B254" s="261"/>
      <c r="C254" s="262"/>
      <c r="D254" s="262"/>
      <c r="E254" s="5"/>
      <c r="F254" s="5"/>
      <c r="G254" s="5"/>
      <c r="H254" s="5"/>
      <c r="I254" s="5"/>
      <c r="J254" s="5"/>
      <c r="K254" s="5"/>
      <c r="L254" s="164"/>
      <c r="M254" s="164"/>
      <c r="N254" s="164"/>
      <c r="O254" s="5"/>
      <c r="P254" s="2"/>
      <c r="Q254" s="2"/>
      <c r="R254" s="2"/>
    </row>
    <row r="255" spans="2:18">
      <c r="B255" s="261"/>
      <c r="C255" s="262"/>
      <c r="D255" s="262"/>
      <c r="E255" s="5"/>
      <c r="F255" s="5"/>
      <c r="G255" s="5"/>
      <c r="H255" s="5"/>
      <c r="I255" s="5"/>
      <c r="J255" s="5"/>
      <c r="K255" s="5"/>
      <c r="L255" s="164"/>
      <c r="M255" s="164"/>
      <c r="N255" s="164"/>
      <c r="O255" s="5"/>
      <c r="P255" s="2"/>
      <c r="Q255" s="2"/>
      <c r="R255" s="2"/>
    </row>
    <row r="256" spans="2:18">
      <c r="B256" s="261"/>
      <c r="C256" s="262"/>
      <c r="D256" s="262"/>
      <c r="E256" s="5"/>
      <c r="F256" s="5"/>
      <c r="G256" s="5"/>
      <c r="H256" s="5"/>
      <c r="I256" s="5"/>
      <c r="J256" s="5"/>
      <c r="K256" s="5"/>
      <c r="L256" s="164"/>
      <c r="M256" s="164"/>
      <c r="N256" s="164"/>
      <c r="O256" s="5"/>
      <c r="P256" s="2"/>
      <c r="Q256" s="2"/>
      <c r="R256" s="2"/>
    </row>
    <row r="257" spans="2:18">
      <c r="B257" s="147"/>
      <c r="C257" s="189"/>
      <c r="D257" s="189"/>
      <c r="E257" s="189"/>
      <c r="F257" s="190"/>
      <c r="G257" s="190"/>
      <c r="H257" s="190"/>
      <c r="I257" s="190"/>
      <c r="J257" s="191"/>
      <c r="K257" s="191"/>
      <c r="L257" s="148"/>
      <c r="M257" s="148"/>
      <c r="N257" s="148"/>
      <c r="O257" s="2"/>
      <c r="P257" s="2"/>
      <c r="Q257" s="2"/>
      <c r="R257" s="2"/>
    </row>
    <row r="258" spans="2:18">
      <c r="B258" s="294" t="s">
        <v>177</v>
      </c>
      <c r="C258" s="294"/>
      <c r="D258" s="294"/>
      <c r="E258" s="294"/>
      <c r="F258" s="194"/>
      <c r="G258" s="211"/>
      <c r="H258" s="211"/>
      <c r="I258" s="211"/>
      <c r="J258" s="211"/>
      <c r="K258" s="211"/>
      <c r="L258" s="166"/>
      <c r="M258" s="166"/>
      <c r="N258" s="166"/>
      <c r="O258" s="2"/>
      <c r="P258" s="2"/>
      <c r="Q258" s="2"/>
      <c r="R258" s="2"/>
    </row>
    <row r="259" spans="2:18" ht="45" customHeight="1">
      <c r="B259" s="167" t="s">
        <v>178</v>
      </c>
      <c r="C259" s="212" t="s">
        <v>179</v>
      </c>
      <c r="D259" s="212" t="s">
        <v>180</v>
      </c>
      <c r="E259" s="212" t="s">
        <v>181</v>
      </c>
      <c r="F259" s="5"/>
      <c r="G259" s="5"/>
      <c r="H259" s="5"/>
      <c r="I259" s="5"/>
      <c r="J259" s="5"/>
      <c r="K259" s="5"/>
      <c r="L259" s="164"/>
      <c r="M259" s="164"/>
      <c r="N259" s="164"/>
      <c r="O259" s="5"/>
      <c r="P259" s="5"/>
      <c r="Q259" s="5"/>
      <c r="R259" s="5"/>
    </row>
    <row r="260" spans="2:18" ht="96" customHeight="1">
      <c r="B260" s="255" t="s">
        <v>630</v>
      </c>
      <c r="C260" s="210" t="s">
        <v>629</v>
      </c>
      <c r="D260" s="256">
        <v>1</v>
      </c>
      <c r="E260" s="210" t="s">
        <v>663</v>
      </c>
      <c r="F260" s="5"/>
      <c r="G260" s="5"/>
      <c r="H260" s="5"/>
      <c r="I260" s="5"/>
      <c r="J260" s="5"/>
      <c r="K260" s="5"/>
      <c r="L260" s="164"/>
      <c r="M260" s="164"/>
      <c r="N260" s="164"/>
      <c r="O260" s="5"/>
      <c r="P260" s="5"/>
      <c r="Q260" s="6"/>
      <c r="R260" s="6"/>
    </row>
    <row r="261" spans="2:18" ht="126">
      <c r="B261" s="165" t="s">
        <v>631</v>
      </c>
      <c r="C261" s="210" t="s">
        <v>633</v>
      </c>
      <c r="D261" s="256">
        <v>1</v>
      </c>
      <c r="E261" s="256" t="s">
        <v>663</v>
      </c>
      <c r="F261" s="5"/>
      <c r="G261" s="5"/>
      <c r="H261" s="5"/>
      <c r="I261" s="5"/>
      <c r="J261" s="5"/>
      <c r="K261" s="5"/>
      <c r="L261" s="164"/>
      <c r="M261" s="164"/>
      <c r="N261" s="164"/>
      <c r="O261" s="5"/>
      <c r="P261" s="5"/>
      <c r="Q261" s="6"/>
      <c r="R261" s="6"/>
    </row>
    <row r="262" spans="2:18" ht="108">
      <c r="B262" s="165" t="s">
        <v>632</v>
      </c>
      <c r="C262" s="210" t="s">
        <v>634</v>
      </c>
      <c r="D262" s="256">
        <v>1</v>
      </c>
      <c r="E262" s="210" t="s">
        <v>663</v>
      </c>
      <c r="F262" s="5"/>
      <c r="G262" s="5"/>
      <c r="H262" s="5"/>
      <c r="I262" s="5"/>
      <c r="J262" s="5"/>
      <c r="K262" s="5"/>
      <c r="L262" s="164"/>
      <c r="M262" s="164"/>
      <c r="N262" s="164"/>
      <c r="O262" s="5"/>
      <c r="P262" s="5"/>
      <c r="Q262" s="6"/>
      <c r="R262" s="6"/>
    </row>
    <row r="263" spans="2:18" ht="81">
      <c r="B263" s="165" t="s">
        <v>635</v>
      </c>
      <c r="C263" s="210" t="s">
        <v>636</v>
      </c>
      <c r="D263" s="256">
        <v>1</v>
      </c>
      <c r="E263" s="210" t="s">
        <v>663</v>
      </c>
      <c r="F263" s="5"/>
      <c r="G263" s="5"/>
      <c r="H263" s="5"/>
      <c r="I263" s="5"/>
      <c r="J263" s="5"/>
      <c r="K263" s="5"/>
      <c r="L263" s="164"/>
      <c r="M263" s="164"/>
      <c r="N263" s="164"/>
      <c r="O263" s="5"/>
      <c r="P263" s="5"/>
      <c r="Q263" s="6"/>
      <c r="R263" s="6"/>
    </row>
    <row r="264" spans="2:18" ht="153">
      <c r="B264" s="165" t="s">
        <v>637</v>
      </c>
      <c r="C264" s="210" t="s">
        <v>638</v>
      </c>
      <c r="D264" s="256">
        <v>1</v>
      </c>
      <c r="E264" s="210" t="s">
        <v>663</v>
      </c>
      <c r="F264" s="5"/>
      <c r="G264" s="5"/>
      <c r="H264" s="5"/>
      <c r="I264" s="5"/>
      <c r="J264" s="5"/>
      <c r="K264" s="5"/>
      <c r="L264" s="164"/>
      <c r="M264" s="164"/>
      <c r="N264" s="164"/>
      <c r="O264" s="5"/>
      <c r="P264" s="5"/>
      <c r="Q264" s="6"/>
      <c r="R264" s="6"/>
    </row>
    <row r="265" spans="2:18" ht="126">
      <c r="B265" s="165" t="s">
        <v>639</v>
      </c>
      <c r="C265" s="210" t="s">
        <v>640</v>
      </c>
      <c r="D265" s="256">
        <v>1</v>
      </c>
      <c r="E265" s="210" t="s">
        <v>663</v>
      </c>
      <c r="F265" s="5"/>
      <c r="G265" s="5"/>
      <c r="H265" s="5"/>
      <c r="I265" s="5"/>
      <c r="J265" s="5"/>
      <c r="K265" s="5"/>
      <c r="L265" s="164"/>
      <c r="M265" s="164"/>
      <c r="N265" s="164"/>
      <c r="O265" s="5"/>
      <c r="P265" s="5"/>
      <c r="Q265" s="6"/>
      <c r="R265" s="6"/>
    </row>
    <row r="266" spans="2:18" ht="126">
      <c r="B266" s="165" t="s">
        <v>641</v>
      </c>
      <c r="C266" s="210" t="s">
        <v>642</v>
      </c>
      <c r="D266" s="256">
        <v>1</v>
      </c>
      <c r="E266" s="210" t="s">
        <v>663</v>
      </c>
      <c r="F266" s="5"/>
      <c r="G266" s="5"/>
      <c r="H266" s="5"/>
      <c r="I266" s="5"/>
      <c r="J266" s="5"/>
      <c r="K266" s="5"/>
      <c r="L266" s="164"/>
      <c r="M266" s="164"/>
      <c r="N266" s="164"/>
      <c r="O266" s="5"/>
      <c r="P266" s="5"/>
      <c r="Q266" s="6"/>
      <c r="R266" s="6"/>
    </row>
    <row r="267" spans="2:18" ht="108">
      <c r="B267" s="165" t="s">
        <v>643</v>
      </c>
      <c r="C267" s="210" t="s">
        <v>644</v>
      </c>
      <c r="D267" s="256">
        <v>1</v>
      </c>
      <c r="E267" s="210" t="s">
        <v>663</v>
      </c>
      <c r="F267" s="5"/>
      <c r="G267" s="5"/>
      <c r="H267" s="5"/>
      <c r="I267" s="5"/>
      <c r="J267" s="5"/>
      <c r="K267" s="5"/>
      <c r="L267" s="164"/>
      <c r="M267" s="164"/>
      <c r="N267" s="164"/>
      <c r="O267" s="5"/>
      <c r="P267" s="5"/>
      <c r="Q267" s="6"/>
      <c r="R267" s="6"/>
    </row>
    <row r="268" spans="2:18" ht="126">
      <c r="B268" s="165" t="s">
        <v>645</v>
      </c>
      <c r="C268" s="210" t="s">
        <v>646</v>
      </c>
      <c r="D268" s="256">
        <v>1</v>
      </c>
      <c r="E268" s="210" t="s">
        <v>663</v>
      </c>
      <c r="F268" s="5"/>
      <c r="G268" s="5"/>
      <c r="H268" s="5"/>
      <c r="I268" s="5"/>
      <c r="J268" s="5"/>
      <c r="K268" s="5"/>
      <c r="L268" s="164"/>
      <c r="M268" s="164"/>
      <c r="N268" s="164"/>
      <c r="O268" s="5"/>
      <c r="P268" s="5"/>
      <c r="Q268" s="6"/>
      <c r="R268" s="6"/>
    </row>
    <row r="269" spans="2:18" ht="135">
      <c r="B269" s="165" t="s">
        <v>647</v>
      </c>
      <c r="C269" s="210" t="s">
        <v>648</v>
      </c>
      <c r="D269" s="256">
        <v>1</v>
      </c>
      <c r="E269" s="210" t="s">
        <v>663</v>
      </c>
      <c r="F269" s="5"/>
      <c r="G269" s="5"/>
      <c r="H269" s="5"/>
      <c r="I269" s="5"/>
      <c r="J269" s="5"/>
      <c r="K269" s="5"/>
      <c r="L269" s="164"/>
      <c r="M269" s="164"/>
      <c r="N269" s="164"/>
      <c r="O269" s="5"/>
      <c r="P269" s="5"/>
      <c r="Q269" s="6"/>
      <c r="R269" s="6"/>
    </row>
    <row r="270" spans="2:18" ht="108">
      <c r="B270" s="165" t="s">
        <v>649</v>
      </c>
      <c r="C270" s="210" t="s">
        <v>650</v>
      </c>
      <c r="D270" s="256">
        <v>1</v>
      </c>
      <c r="E270" s="210" t="s">
        <v>663</v>
      </c>
      <c r="F270" s="5"/>
      <c r="G270" s="5"/>
      <c r="H270" s="5"/>
      <c r="I270" s="5"/>
      <c r="J270" s="5"/>
      <c r="K270" s="5"/>
      <c r="L270" s="164"/>
      <c r="M270" s="164"/>
      <c r="N270" s="164"/>
      <c r="O270" s="5"/>
      <c r="P270" s="5"/>
      <c r="Q270" s="6"/>
      <c r="R270" s="6"/>
    </row>
    <row r="271" spans="2:18" ht="117">
      <c r="B271" s="165" t="s">
        <v>651</v>
      </c>
      <c r="C271" s="210" t="s">
        <v>652</v>
      </c>
      <c r="D271" s="256">
        <v>1</v>
      </c>
      <c r="E271" s="210" t="s">
        <v>663</v>
      </c>
      <c r="F271" s="5"/>
      <c r="G271" s="5"/>
      <c r="H271" s="5"/>
      <c r="I271" s="5"/>
      <c r="J271" s="5"/>
      <c r="K271" s="5"/>
      <c r="L271" s="164"/>
      <c r="M271" s="164"/>
      <c r="N271" s="164"/>
      <c r="O271" s="5"/>
      <c r="P271" s="5"/>
      <c r="Q271" s="6"/>
      <c r="R271" s="6"/>
    </row>
    <row r="272" spans="2:18" ht="117">
      <c r="B272" s="165" t="s">
        <v>653</v>
      </c>
      <c r="C272" s="210" t="s">
        <v>654</v>
      </c>
      <c r="D272" s="256">
        <v>1</v>
      </c>
      <c r="E272" s="210" t="s">
        <v>663</v>
      </c>
      <c r="F272" s="5"/>
      <c r="G272" s="5"/>
      <c r="H272" s="5"/>
      <c r="I272" s="5"/>
      <c r="J272" s="5"/>
      <c r="K272" s="5"/>
      <c r="L272" s="164"/>
      <c r="M272" s="164"/>
      <c r="N272" s="164"/>
      <c r="O272" s="5"/>
      <c r="P272" s="5"/>
      <c r="Q272" s="6"/>
      <c r="R272" s="6"/>
    </row>
    <row r="273" spans="2:18" ht="135">
      <c r="B273" s="165" t="s">
        <v>655</v>
      </c>
      <c r="C273" s="210" t="s">
        <v>656</v>
      </c>
      <c r="D273" s="256">
        <v>1</v>
      </c>
      <c r="E273" s="210" t="s">
        <v>663</v>
      </c>
      <c r="F273" s="5"/>
      <c r="G273" s="5"/>
      <c r="H273" s="5"/>
      <c r="I273" s="5"/>
      <c r="J273" s="5"/>
      <c r="K273" s="5"/>
      <c r="L273" s="164"/>
      <c r="M273" s="164"/>
      <c r="N273" s="164"/>
      <c r="O273" s="5"/>
      <c r="P273" s="5"/>
      <c r="Q273" s="6"/>
      <c r="R273" s="6"/>
    </row>
    <row r="274" spans="2:18" ht="162">
      <c r="B274" s="165" t="s">
        <v>657</v>
      </c>
      <c r="C274" s="210" t="s">
        <v>658</v>
      </c>
      <c r="D274" s="256">
        <v>1</v>
      </c>
      <c r="E274" s="210" t="s">
        <v>663</v>
      </c>
      <c r="F274" s="5"/>
      <c r="G274" s="5"/>
      <c r="H274" s="5"/>
      <c r="I274" s="5"/>
      <c r="J274" s="5"/>
      <c r="K274" s="5"/>
      <c r="L274" s="164"/>
      <c r="M274" s="164"/>
      <c r="N274" s="164"/>
      <c r="O274" s="5"/>
      <c r="P274" s="5"/>
      <c r="Q274" s="6"/>
      <c r="R274" s="6"/>
    </row>
    <row r="275" spans="2:18">
      <c r="B275" s="168"/>
      <c r="C275" s="213"/>
      <c r="D275" s="213"/>
      <c r="E275" s="213"/>
      <c r="F275" s="213"/>
      <c r="G275" s="213"/>
      <c r="H275" s="213"/>
      <c r="I275" s="213"/>
      <c r="J275" s="213"/>
      <c r="K275" s="213"/>
      <c r="L275" s="168"/>
      <c r="M275" s="168"/>
      <c r="N275" s="168"/>
      <c r="O275" s="6"/>
      <c r="P275" s="6"/>
      <c r="Q275" s="6"/>
      <c r="R275" s="6"/>
    </row>
    <row r="276" spans="2:18" ht="15" customHeight="1">
      <c r="B276" s="327" t="s">
        <v>182</v>
      </c>
      <c r="C276" s="328"/>
      <c r="D276" s="328"/>
      <c r="E276" s="328"/>
      <c r="F276" s="328"/>
      <c r="G276" s="328"/>
      <c r="H276" s="328"/>
      <c r="I276" s="328"/>
      <c r="J276" s="329"/>
      <c r="N276" s="129"/>
      <c r="O276" s="2"/>
      <c r="P276" s="2"/>
      <c r="Q276" s="2"/>
      <c r="R276" s="2"/>
    </row>
    <row r="277" spans="2:18" ht="27">
      <c r="B277" s="169" t="s">
        <v>183</v>
      </c>
      <c r="C277" s="214" t="s">
        <v>184</v>
      </c>
      <c r="D277" s="214" t="s">
        <v>185</v>
      </c>
      <c r="E277" s="214" t="s">
        <v>186</v>
      </c>
      <c r="F277" s="214" t="s">
        <v>187</v>
      </c>
      <c r="G277" s="214" t="s">
        <v>113</v>
      </c>
      <c r="H277" s="215" t="s">
        <v>188</v>
      </c>
      <c r="I277" s="214" t="s">
        <v>189</v>
      </c>
      <c r="J277" s="214" t="s">
        <v>190</v>
      </c>
      <c r="O277" s="2"/>
      <c r="P277" s="2"/>
      <c r="Q277" s="2"/>
      <c r="R277" s="2"/>
    </row>
    <row r="278" spans="2:18">
      <c r="B278" s="130" t="s">
        <v>191</v>
      </c>
      <c r="C278" s="216" t="s">
        <v>610</v>
      </c>
      <c r="D278" s="217"/>
      <c r="E278" s="181"/>
      <c r="F278" s="181"/>
      <c r="G278" s="181"/>
      <c r="H278" s="216"/>
      <c r="I278" s="216"/>
      <c r="J278" s="216"/>
      <c r="O278" s="2"/>
      <c r="P278" s="2"/>
      <c r="Q278" s="2"/>
      <c r="R278" s="2"/>
    </row>
    <row r="279" spans="2:18">
      <c r="B279" s="130" t="s">
        <v>192</v>
      </c>
      <c r="C279" s="216" t="s">
        <v>610</v>
      </c>
      <c r="D279" s="217"/>
      <c r="E279" s="181"/>
      <c r="F279" s="181"/>
      <c r="G279" s="181"/>
      <c r="H279" s="216"/>
      <c r="I279" s="216"/>
      <c r="J279" s="216"/>
      <c r="O279" s="2"/>
      <c r="P279" s="2"/>
      <c r="Q279" s="2"/>
      <c r="R279" s="2"/>
    </row>
    <row r="280" spans="2:18">
      <c r="B280" s="130" t="s">
        <v>193</v>
      </c>
      <c r="C280" s="216" t="s">
        <v>610</v>
      </c>
      <c r="D280" s="217"/>
      <c r="E280" s="181"/>
      <c r="F280" s="181"/>
      <c r="G280" s="181"/>
      <c r="H280" s="216"/>
      <c r="I280" s="216"/>
      <c r="J280" s="216"/>
      <c r="O280" s="2"/>
      <c r="P280" s="2"/>
      <c r="Q280" s="2"/>
      <c r="R280" s="2"/>
    </row>
    <row r="281" spans="2:18">
      <c r="B281" s="130" t="s">
        <v>194</v>
      </c>
      <c r="C281" s="216" t="s">
        <v>610</v>
      </c>
      <c r="D281" s="217"/>
      <c r="E281" s="181"/>
      <c r="F281" s="181"/>
      <c r="G281" s="181"/>
      <c r="H281" s="216"/>
      <c r="I281" s="216"/>
      <c r="J281" s="216"/>
      <c r="O281" s="2"/>
      <c r="P281" s="2"/>
      <c r="Q281" s="2"/>
      <c r="R281" s="2"/>
    </row>
    <row r="282" spans="2:18">
      <c r="B282" s="170"/>
      <c r="C282" s="218"/>
      <c r="D282" s="218"/>
      <c r="E282" s="218"/>
      <c r="F282" s="218"/>
      <c r="G282" s="219"/>
      <c r="H282" s="2"/>
      <c r="I282" s="2"/>
      <c r="J282" s="2"/>
      <c r="N282" s="151"/>
      <c r="O282" s="2"/>
      <c r="P282" s="2"/>
      <c r="Q282" s="2"/>
      <c r="R282" s="2"/>
    </row>
    <row r="283" spans="2:18" ht="25.5" customHeight="1">
      <c r="B283" s="281" t="s">
        <v>195</v>
      </c>
      <c r="C283" s="281"/>
      <c r="D283" s="281"/>
      <c r="E283" s="2"/>
      <c r="F283" s="2"/>
      <c r="G283" s="2"/>
      <c r="H283" s="2"/>
      <c r="I283" s="2"/>
      <c r="J283" s="2"/>
      <c r="K283" s="2"/>
      <c r="L283" s="129"/>
      <c r="M283" s="129"/>
      <c r="N283" s="129"/>
      <c r="O283" s="2"/>
      <c r="P283" s="2"/>
      <c r="Q283" s="2"/>
      <c r="R283" s="2"/>
    </row>
    <row r="284" spans="2:18" ht="30" customHeight="1">
      <c r="B284" s="160" t="s">
        <v>196</v>
      </c>
      <c r="C284" s="203" t="s">
        <v>94</v>
      </c>
      <c r="D284" s="203" t="s">
        <v>54</v>
      </c>
      <c r="P284" s="2"/>
      <c r="Q284" s="2"/>
      <c r="R284" s="2"/>
    </row>
    <row r="285" spans="2:18" ht="15" customHeight="1">
      <c r="B285" s="171" t="s">
        <v>197</v>
      </c>
      <c r="C285" s="188" t="s">
        <v>607</v>
      </c>
      <c r="D285" s="485" t="s">
        <v>608</v>
      </c>
      <c r="P285" s="2"/>
      <c r="Q285" s="2"/>
      <c r="R285" s="2"/>
    </row>
    <row r="286" spans="2:18" ht="15" customHeight="1">
      <c r="B286" s="171" t="s">
        <v>198</v>
      </c>
      <c r="C286" s="188" t="s">
        <v>607</v>
      </c>
      <c r="D286" s="188" t="s">
        <v>608</v>
      </c>
      <c r="P286" s="2"/>
      <c r="Q286" s="2"/>
      <c r="R286" s="2"/>
    </row>
    <row r="287" spans="2:18">
      <c r="B287" s="147"/>
      <c r="C287" s="189"/>
      <c r="D287" s="189"/>
      <c r="E287" s="189"/>
      <c r="F287" s="190"/>
      <c r="G287" s="190"/>
      <c r="H287" s="190"/>
      <c r="I287" s="190"/>
      <c r="J287" s="191"/>
      <c r="K287" s="191"/>
      <c r="L287" s="148"/>
      <c r="M287" s="148"/>
      <c r="N287" s="148"/>
      <c r="O287" s="2"/>
      <c r="P287" s="2"/>
      <c r="Q287" s="2"/>
      <c r="R287" s="2"/>
    </row>
    <row r="288" spans="2:18" ht="15" customHeight="1">
      <c r="B288" s="327" t="s">
        <v>199</v>
      </c>
      <c r="C288" s="328"/>
      <c r="D288" s="328"/>
      <c r="E288" s="328"/>
      <c r="F288" s="328"/>
      <c r="G288" s="329"/>
      <c r="O288" s="2"/>
      <c r="P288" s="2"/>
      <c r="Q288" s="2"/>
      <c r="R288" s="2"/>
    </row>
    <row r="289" spans="2:18" ht="15" customHeight="1">
      <c r="B289" s="163" t="s">
        <v>223</v>
      </c>
      <c r="C289" s="341" t="s">
        <v>52</v>
      </c>
      <c r="D289" s="342"/>
      <c r="E289" s="342"/>
      <c r="F289" s="343"/>
      <c r="G289" s="339" t="s">
        <v>113</v>
      </c>
      <c r="O289" s="2"/>
      <c r="P289" s="2"/>
      <c r="Q289" s="2"/>
      <c r="R289" s="2"/>
    </row>
    <row r="290" spans="2:18">
      <c r="B290" s="163"/>
      <c r="C290" s="203" t="s">
        <v>200</v>
      </c>
      <c r="D290" s="203" t="s">
        <v>201</v>
      </c>
      <c r="E290" s="203" t="s">
        <v>202</v>
      </c>
      <c r="F290" s="203" t="s">
        <v>203</v>
      </c>
      <c r="G290" s="340"/>
      <c r="O290" s="2"/>
      <c r="P290" s="2"/>
      <c r="Q290" s="2"/>
      <c r="R290" s="2"/>
    </row>
    <row r="291" spans="2:18">
      <c r="B291" s="172" t="s">
        <v>457</v>
      </c>
      <c r="C291" s="197" t="s">
        <v>659</v>
      </c>
      <c r="D291" s="188" t="s">
        <v>609</v>
      </c>
      <c r="E291" s="188" t="s">
        <v>609</v>
      </c>
      <c r="F291" s="188" t="s">
        <v>609</v>
      </c>
      <c r="G291" s="188" t="s">
        <v>609</v>
      </c>
      <c r="O291" s="2"/>
      <c r="P291" s="2"/>
      <c r="Q291" s="2"/>
      <c r="R291" s="2"/>
    </row>
    <row r="292" spans="2:18" ht="45">
      <c r="B292" s="172" t="s">
        <v>458</v>
      </c>
      <c r="C292" s="199">
        <v>2</v>
      </c>
      <c r="D292" s="237">
        <v>7866.5</v>
      </c>
      <c r="E292" s="199">
        <v>1</v>
      </c>
      <c r="F292" s="237">
        <v>3500</v>
      </c>
      <c r="G292" s="485" t="s">
        <v>608</v>
      </c>
      <c r="O292" s="2"/>
      <c r="P292" s="2"/>
      <c r="Q292" s="2"/>
      <c r="R292" s="2"/>
    </row>
    <row r="293" spans="2:18">
      <c r="B293" s="172" t="s">
        <v>459</v>
      </c>
      <c r="C293" s="188" t="s">
        <v>609</v>
      </c>
      <c r="D293" s="188" t="s">
        <v>609</v>
      </c>
      <c r="E293" s="188" t="s">
        <v>609</v>
      </c>
      <c r="F293" s="188" t="s">
        <v>609</v>
      </c>
      <c r="G293" s="188" t="s">
        <v>609</v>
      </c>
      <c r="O293" s="2"/>
      <c r="P293" s="2"/>
      <c r="Q293" s="2"/>
      <c r="R293" s="2"/>
    </row>
    <row r="294" spans="2:18" ht="16.5">
      <c r="B294" s="172" t="s">
        <v>460</v>
      </c>
      <c r="C294" s="188" t="s">
        <v>609</v>
      </c>
      <c r="D294" s="188" t="s">
        <v>609</v>
      </c>
      <c r="E294" s="188" t="s">
        <v>609</v>
      </c>
      <c r="F294" s="188" t="s">
        <v>609</v>
      </c>
      <c r="G294" s="188" t="s">
        <v>609</v>
      </c>
      <c r="O294" s="2"/>
      <c r="P294" s="2"/>
      <c r="Q294" s="2"/>
      <c r="R294" s="2"/>
    </row>
    <row r="295" spans="2:18" ht="45">
      <c r="B295" s="172" t="s">
        <v>461</v>
      </c>
      <c r="C295" s="199">
        <v>86</v>
      </c>
      <c r="D295" s="238">
        <v>8414.2900000000009</v>
      </c>
      <c r="E295" s="199">
        <v>86</v>
      </c>
      <c r="F295" s="238">
        <v>8414.2900000000009</v>
      </c>
      <c r="G295" s="485" t="s">
        <v>608</v>
      </c>
      <c r="O295" s="2"/>
      <c r="P295" s="2"/>
      <c r="Q295" s="2"/>
      <c r="R295" s="2"/>
    </row>
    <row r="296" spans="2:18" ht="16.5">
      <c r="B296" s="172" t="s">
        <v>462</v>
      </c>
      <c r="C296" s="188" t="s">
        <v>609</v>
      </c>
      <c r="D296" s="188" t="s">
        <v>609</v>
      </c>
      <c r="E296" s="188" t="s">
        <v>609</v>
      </c>
      <c r="F296" s="188" t="s">
        <v>609</v>
      </c>
      <c r="G296" s="188" t="s">
        <v>609</v>
      </c>
      <c r="O296" s="2"/>
      <c r="P296" s="2"/>
      <c r="Q296" s="2"/>
      <c r="R296" s="2"/>
    </row>
    <row r="297" spans="2:18">
      <c r="B297" s="172" t="s">
        <v>463</v>
      </c>
      <c r="C297" s="188" t="s">
        <v>609</v>
      </c>
      <c r="D297" s="188" t="s">
        <v>609</v>
      </c>
      <c r="E297" s="188" t="s">
        <v>609</v>
      </c>
      <c r="F297" s="188" t="s">
        <v>609</v>
      </c>
      <c r="G297" s="188" t="s">
        <v>609</v>
      </c>
      <c r="O297" s="2"/>
      <c r="P297" s="2"/>
      <c r="Q297" s="2"/>
      <c r="R297" s="2"/>
    </row>
    <row r="298" spans="2:18">
      <c r="B298" s="172" t="s">
        <v>464</v>
      </c>
      <c r="C298" s="188" t="s">
        <v>609</v>
      </c>
      <c r="D298" s="188" t="s">
        <v>609</v>
      </c>
      <c r="E298" s="188" t="s">
        <v>609</v>
      </c>
      <c r="F298" s="188" t="s">
        <v>609</v>
      </c>
      <c r="G298" s="188" t="s">
        <v>609</v>
      </c>
      <c r="O298" s="2"/>
      <c r="P298" s="2"/>
      <c r="Q298" s="2"/>
      <c r="R298" s="2"/>
    </row>
    <row r="299" spans="2:18">
      <c r="B299" s="172" t="s">
        <v>465</v>
      </c>
      <c r="C299" s="188" t="s">
        <v>609</v>
      </c>
      <c r="D299" s="188" t="s">
        <v>609</v>
      </c>
      <c r="E299" s="188" t="s">
        <v>609</v>
      </c>
      <c r="F299" s="188" t="s">
        <v>609</v>
      </c>
      <c r="G299" s="188" t="s">
        <v>609</v>
      </c>
      <c r="O299" s="2"/>
      <c r="P299" s="2"/>
      <c r="Q299" s="2"/>
      <c r="R299" s="2"/>
    </row>
    <row r="300" spans="2:18" ht="45">
      <c r="B300" s="172" t="s">
        <v>466</v>
      </c>
      <c r="C300" s="199">
        <v>2</v>
      </c>
      <c r="D300" s="238">
        <v>687852.88</v>
      </c>
      <c r="E300" s="199">
        <v>2</v>
      </c>
      <c r="F300" s="238">
        <v>687852.88</v>
      </c>
      <c r="G300" s="485" t="s">
        <v>608</v>
      </c>
      <c r="O300" s="2"/>
      <c r="P300" s="2"/>
      <c r="Q300" s="2"/>
      <c r="R300" s="2"/>
    </row>
    <row r="301" spans="2:18" ht="19.5">
      <c r="B301" s="172" t="s">
        <v>467</v>
      </c>
      <c r="C301" s="199">
        <v>3</v>
      </c>
      <c r="D301" s="238">
        <v>183158.66</v>
      </c>
      <c r="E301" s="199">
        <v>3</v>
      </c>
      <c r="F301" s="238">
        <v>183158.66</v>
      </c>
      <c r="G301" s="188" t="s">
        <v>608</v>
      </c>
      <c r="O301" s="2"/>
      <c r="P301" s="2"/>
      <c r="Q301" s="2"/>
      <c r="R301" s="2"/>
    </row>
    <row r="302" spans="2:18" ht="19.5">
      <c r="B302" s="172" t="s">
        <v>468</v>
      </c>
      <c r="C302" s="199">
        <v>75</v>
      </c>
      <c r="D302" s="238">
        <v>201317.63</v>
      </c>
      <c r="E302" s="199">
        <v>75</v>
      </c>
      <c r="F302" s="238">
        <v>201317.63</v>
      </c>
      <c r="G302" s="188" t="s">
        <v>608</v>
      </c>
      <c r="O302" s="2"/>
      <c r="P302" s="2"/>
      <c r="Q302" s="2"/>
      <c r="R302" s="2"/>
    </row>
    <row r="303" spans="2:18">
      <c r="B303" s="172" t="s">
        <v>469</v>
      </c>
      <c r="C303" s="188" t="s">
        <v>609</v>
      </c>
      <c r="D303" s="188" t="s">
        <v>609</v>
      </c>
      <c r="E303" s="188" t="s">
        <v>609</v>
      </c>
      <c r="F303" s="188" t="s">
        <v>609</v>
      </c>
      <c r="G303" s="188" t="s">
        <v>609</v>
      </c>
      <c r="O303" s="2"/>
      <c r="P303" s="2"/>
      <c r="Q303" s="2"/>
      <c r="R303" s="2"/>
    </row>
    <row r="304" spans="2:18">
      <c r="B304" s="172" t="s">
        <v>470</v>
      </c>
      <c r="C304" s="188" t="s">
        <v>609</v>
      </c>
      <c r="D304" s="188" t="s">
        <v>609</v>
      </c>
      <c r="E304" s="188" t="s">
        <v>609</v>
      </c>
      <c r="F304" s="188" t="s">
        <v>609</v>
      </c>
      <c r="G304" s="188" t="s">
        <v>609</v>
      </c>
      <c r="O304" s="2"/>
      <c r="P304" s="2"/>
      <c r="Q304" s="2"/>
      <c r="R304" s="2"/>
    </row>
    <row r="305" spans="2:18">
      <c r="B305" s="172" t="s">
        <v>471</v>
      </c>
      <c r="C305" s="188" t="s">
        <v>609</v>
      </c>
      <c r="D305" s="188" t="s">
        <v>609</v>
      </c>
      <c r="E305" s="188" t="s">
        <v>609</v>
      </c>
      <c r="F305" s="188" t="s">
        <v>609</v>
      </c>
      <c r="G305" s="188" t="s">
        <v>609</v>
      </c>
      <c r="O305" s="2"/>
      <c r="P305" s="2"/>
      <c r="Q305" s="2"/>
      <c r="R305" s="2"/>
    </row>
    <row r="306" spans="2:18" ht="16.5">
      <c r="B306" s="172" t="s">
        <v>472</v>
      </c>
      <c r="C306" s="188" t="s">
        <v>609</v>
      </c>
      <c r="D306" s="188" t="s">
        <v>609</v>
      </c>
      <c r="E306" s="188" t="s">
        <v>609</v>
      </c>
      <c r="F306" s="188" t="s">
        <v>609</v>
      </c>
      <c r="G306" s="188" t="s">
        <v>609</v>
      </c>
      <c r="O306" s="2"/>
      <c r="P306" s="2"/>
      <c r="Q306" s="2"/>
      <c r="R306" s="2"/>
    </row>
    <row r="307" spans="2:18" ht="16.5">
      <c r="B307" s="172" t="s">
        <v>473</v>
      </c>
      <c r="C307" s="188" t="s">
        <v>609</v>
      </c>
      <c r="D307" s="188" t="s">
        <v>609</v>
      </c>
      <c r="E307" s="188" t="s">
        <v>609</v>
      </c>
      <c r="F307" s="188" t="s">
        <v>609</v>
      </c>
      <c r="G307" s="188" t="s">
        <v>609</v>
      </c>
      <c r="O307" s="2"/>
      <c r="P307" s="2"/>
      <c r="Q307" s="2"/>
      <c r="R307" s="2"/>
    </row>
    <row r="308" spans="2:18">
      <c r="B308" s="172" t="s">
        <v>474</v>
      </c>
      <c r="C308" s="188" t="s">
        <v>609</v>
      </c>
      <c r="D308" s="188" t="s">
        <v>609</v>
      </c>
      <c r="E308" s="188" t="s">
        <v>609</v>
      </c>
      <c r="F308" s="188" t="s">
        <v>609</v>
      </c>
      <c r="G308" s="188" t="s">
        <v>609</v>
      </c>
      <c r="O308" s="2"/>
      <c r="P308" s="2"/>
      <c r="Q308" s="2"/>
      <c r="R308" s="2"/>
    </row>
    <row r="309" spans="2:18">
      <c r="B309" s="172" t="s">
        <v>475</v>
      </c>
      <c r="C309" s="188" t="s">
        <v>609</v>
      </c>
      <c r="D309" s="188" t="s">
        <v>609</v>
      </c>
      <c r="E309" s="188" t="s">
        <v>609</v>
      </c>
      <c r="F309" s="188" t="s">
        <v>609</v>
      </c>
      <c r="G309" s="188" t="s">
        <v>609</v>
      </c>
      <c r="O309" s="2"/>
      <c r="P309" s="2"/>
      <c r="Q309" s="2"/>
      <c r="R309" s="2"/>
    </row>
    <row r="310" spans="2:18">
      <c r="B310" s="172" t="s">
        <v>476</v>
      </c>
      <c r="C310" s="188" t="s">
        <v>609</v>
      </c>
      <c r="D310" s="188" t="s">
        <v>609</v>
      </c>
      <c r="E310" s="188" t="s">
        <v>609</v>
      </c>
      <c r="F310" s="188" t="s">
        <v>609</v>
      </c>
      <c r="G310" s="188" t="s">
        <v>609</v>
      </c>
      <c r="O310" s="2"/>
      <c r="P310" s="2"/>
      <c r="Q310" s="2"/>
      <c r="R310" s="2"/>
    </row>
    <row r="311" spans="2:18">
      <c r="B311" s="172" t="s">
        <v>477</v>
      </c>
      <c r="C311" s="188" t="s">
        <v>609</v>
      </c>
      <c r="D311" s="188" t="s">
        <v>609</v>
      </c>
      <c r="E311" s="188" t="s">
        <v>609</v>
      </c>
      <c r="F311" s="188" t="s">
        <v>609</v>
      </c>
      <c r="G311" s="188" t="s">
        <v>609</v>
      </c>
      <c r="O311" s="2"/>
      <c r="P311" s="2"/>
      <c r="Q311" s="2"/>
      <c r="R311" s="2"/>
    </row>
    <row r="312" spans="2:18">
      <c r="B312" s="172" t="s">
        <v>224</v>
      </c>
      <c r="C312" s="188" t="s">
        <v>609</v>
      </c>
      <c r="D312" s="188" t="s">
        <v>609</v>
      </c>
      <c r="E312" s="188" t="s">
        <v>609</v>
      </c>
      <c r="F312" s="188" t="s">
        <v>609</v>
      </c>
      <c r="G312" s="188" t="s">
        <v>609</v>
      </c>
      <c r="O312" s="2"/>
      <c r="P312" s="2"/>
      <c r="Q312" s="2"/>
      <c r="R312" s="2"/>
    </row>
    <row r="313" spans="2:18">
      <c r="B313" s="150"/>
      <c r="C313" s="193"/>
      <c r="D313" s="193"/>
      <c r="E313" s="193"/>
      <c r="F313" s="193"/>
      <c r="G313" s="2"/>
      <c r="H313" s="2"/>
      <c r="I313" s="2"/>
      <c r="J313" s="2"/>
      <c r="O313" s="2"/>
      <c r="P313" s="2"/>
      <c r="Q313" s="2"/>
      <c r="R313" s="2"/>
    </row>
    <row r="314" spans="2:18" ht="15" customHeight="1">
      <c r="B314" s="281" t="s">
        <v>204</v>
      </c>
      <c r="C314" s="281"/>
      <c r="D314" s="281"/>
      <c r="E314" s="281"/>
      <c r="F314" s="2"/>
      <c r="G314" s="2"/>
      <c r="H314" s="2"/>
      <c r="I314" s="2"/>
      <c r="J314" s="2"/>
      <c r="K314" s="2"/>
      <c r="L314" s="129"/>
      <c r="M314" s="129"/>
      <c r="N314" s="129"/>
      <c r="O314" s="2"/>
      <c r="P314" s="2"/>
      <c r="Q314" s="2"/>
      <c r="R314" s="2"/>
    </row>
    <row r="315" spans="2:18" ht="15" customHeight="1">
      <c r="B315" s="163" t="s">
        <v>205</v>
      </c>
      <c r="C315" s="209" t="s">
        <v>206</v>
      </c>
      <c r="D315" s="203" t="s">
        <v>207</v>
      </c>
      <c r="E315" s="209" t="s">
        <v>113</v>
      </c>
      <c r="F315" s="2"/>
      <c r="G315" s="2"/>
      <c r="H315" s="2"/>
      <c r="I315" s="2"/>
      <c r="J315" s="2"/>
      <c r="K315" s="2"/>
      <c r="L315" s="129"/>
      <c r="M315" s="129"/>
      <c r="N315" s="129"/>
      <c r="O315" s="2"/>
      <c r="P315" s="2"/>
      <c r="Q315" s="2"/>
      <c r="R315" s="2"/>
    </row>
    <row r="316" spans="2:18">
      <c r="B316" s="153" t="s">
        <v>208</v>
      </c>
      <c r="C316" s="188" t="s">
        <v>609</v>
      </c>
      <c r="D316" s="188" t="s">
        <v>609</v>
      </c>
      <c r="E316" s="188" t="s">
        <v>609</v>
      </c>
      <c r="F316" s="2"/>
      <c r="G316" s="2"/>
      <c r="H316" s="2"/>
      <c r="I316" s="2"/>
      <c r="J316" s="2"/>
      <c r="K316" s="2"/>
      <c r="L316" s="129"/>
      <c r="M316" s="129"/>
      <c r="N316" s="129"/>
      <c r="O316" s="2"/>
      <c r="P316" s="2"/>
      <c r="Q316" s="2"/>
      <c r="R316" s="2"/>
    </row>
    <row r="317" spans="2:18">
      <c r="B317" s="153" t="s">
        <v>225</v>
      </c>
      <c r="C317" s="188" t="s">
        <v>609</v>
      </c>
      <c r="D317" s="188" t="s">
        <v>609</v>
      </c>
      <c r="E317" s="188" t="s">
        <v>609</v>
      </c>
      <c r="F317" s="2"/>
      <c r="G317" s="2"/>
      <c r="H317" s="2"/>
      <c r="I317" s="2"/>
      <c r="J317" s="2"/>
      <c r="K317" s="2"/>
      <c r="L317" s="129"/>
      <c r="M317" s="129"/>
      <c r="N317" s="129"/>
      <c r="O317" s="2"/>
      <c r="P317" s="2"/>
      <c r="Q317" s="2"/>
      <c r="R317" s="2"/>
    </row>
    <row r="318" spans="2:18">
      <c r="B318" s="153" t="s">
        <v>226</v>
      </c>
      <c r="C318" s="188" t="s">
        <v>609</v>
      </c>
      <c r="D318" s="188" t="s">
        <v>609</v>
      </c>
      <c r="E318" s="188" t="s">
        <v>609</v>
      </c>
      <c r="F318" s="2"/>
      <c r="G318" s="2"/>
      <c r="H318" s="2"/>
      <c r="I318" s="2"/>
      <c r="J318" s="2"/>
      <c r="K318" s="2"/>
      <c r="L318" s="129"/>
      <c r="M318" s="129"/>
      <c r="N318" s="129"/>
      <c r="O318" s="2"/>
      <c r="P318" s="2"/>
      <c r="Q318" s="2"/>
      <c r="R318" s="2"/>
    </row>
    <row r="319" spans="2:18" ht="24">
      <c r="B319" s="153" t="s">
        <v>227</v>
      </c>
      <c r="C319" s="232" t="s">
        <v>602</v>
      </c>
      <c r="D319" s="233">
        <v>9329</v>
      </c>
      <c r="E319" s="234" t="s">
        <v>603</v>
      </c>
      <c r="F319" s="2"/>
      <c r="G319" s="2"/>
      <c r="H319" s="2"/>
      <c r="I319" s="2"/>
      <c r="J319" s="2"/>
      <c r="K319" s="2"/>
      <c r="L319" s="129"/>
      <c r="M319" s="129"/>
      <c r="N319" s="129"/>
      <c r="O319" s="2"/>
      <c r="P319" s="2"/>
      <c r="Q319" s="2"/>
      <c r="R319" s="2"/>
    </row>
    <row r="320" spans="2:18">
      <c r="B320" s="153" t="s">
        <v>228</v>
      </c>
      <c r="C320" s="188" t="s">
        <v>609</v>
      </c>
      <c r="D320" s="188" t="s">
        <v>609</v>
      </c>
      <c r="E320" s="188" t="s">
        <v>609</v>
      </c>
      <c r="F320" s="2"/>
      <c r="G320" s="2"/>
      <c r="H320" s="2"/>
      <c r="I320" s="2"/>
      <c r="J320" s="2"/>
      <c r="K320" s="2"/>
      <c r="L320" s="129"/>
      <c r="M320" s="129"/>
      <c r="N320" s="129"/>
      <c r="O320" s="2"/>
      <c r="P320" s="2"/>
      <c r="Q320" s="2"/>
      <c r="R320" s="2"/>
    </row>
    <row r="321" spans="2:18">
      <c r="B321" s="150"/>
      <c r="C321" s="193"/>
      <c r="D321" s="193"/>
      <c r="E321" s="193"/>
      <c r="F321" s="193"/>
      <c r="G321" s="195"/>
      <c r="H321" s="195"/>
      <c r="I321" s="195"/>
      <c r="J321" s="2"/>
      <c r="K321" s="195"/>
      <c r="L321" s="151"/>
      <c r="M321" s="151"/>
      <c r="N321" s="151"/>
      <c r="O321" s="2"/>
      <c r="P321" s="2"/>
      <c r="Q321" s="2"/>
      <c r="R321" s="2"/>
    </row>
    <row r="322" spans="2:18" ht="24.75" customHeight="1">
      <c r="B322" s="327" t="s">
        <v>209</v>
      </c>
      <c r="C322" s="328"/>
      <c r="D322" s="328"/>
      <c r="E322" s="328"/>
      <c r="F322" s="328"/>
      <c r="G322" s="329"/>
      <c r="H322" s="192"/>
      <c r="I322" s="2"/>
      <c r="J322" s="2"/>
      <c r="K322" s="2"/>
      <c r="L322" s="129"/>
      <c r="M322" s="129"/>
      <c r="N322" s="129"/>
      <c r="O322" s="2"/>
      <c r="P322" s="2"/>
      <c r="Q322" s="2"/>
      <c r="R322" s="2"/>
    </row>
    <row r="323" spans="2:18" ht="16.5" customHeight="1">
      <c r="B323" s="163" t="s">
        <v>210</v>
      </c>
      <c r="C323" s="203" t="s">
        <v>211</v>
      </c>
      <c r="D323" s="203" t="s">
        <v>212</v>
      </c>
      <c r="E323" s="203" t="s">
        <v>213</v>
      </c>
      <c r="F323" s="209" t="s">
        <v>53</v>
      </c>
      <c r="G323" s="209" t="s">
        <v>54</v>
      </c>
      <c r="I323" s="2"/>
      <c r="J323" s="2"/>
      <c r="K323" s="2"/>
      <c r="L323" s="129"/>
      <c r="M323" s="129"/>
      <c r="N323" s="129"/>
      <c r="O323" s="2"/>
      <c r="P323" s="2"/>
      <c r="Q323" s="2"/>
      <c r="R323" s="2"/>
    </row>
    <row r="324" spans="2:18" ht="252">
      <c r="B324" s="173" t="s">
        <v>446</v>
      </c>
      <c r="C324" s="220" t="s">
        <v>604</v>
      </c>
      <c r="D324" s="235" t="s">
        <v>605</v>
      </c>
      <c r="E324" s="236">
        <v>1</v>
      </c>
      <c r="F324" s="235" t="s">
        <v>606</v>
      </c>
      <c r="G324" s="235"/>
      <c r="I324" s="2"/>
      <c r="J324" s="2"/>
      <c r="K324" s="2"/>
      <c r="L324" s="129"/>
      <c r="M324" s="129"/>
      <c r="N324" s="129"/>
      <c r="O324" s="2"/>
      <c r="P324" s="2"/>
      <c r="Q324" s="2"/>
      <c r="R324" s="2"/>
    </row>
    <row r="325" spans="2:18" ht="15" customHeight="1">
      <c r="B325" s="173" t="s">
        <v>447</v>
      </c>
      <c r="C325" s="220" t="s">
        <v>609</v>
      </c>
      <c r="D325" s="220" t="s">
        <v>609</v>
      </c>
      <c r="E325" s="220" t="s">
        <v>609</v>
      </c>
      <c r="F325" s="220" t="s">
        <v>609</v>
      </c>
      <c r="G325" s="220" t="s">
        <v>609</v>
      </c>
      <c r="I325" s="2"/>
      <c r="J325" s="2"/>
      <c r="K325" s="2"/>
      <c r="L325" s="129"/>
      <c r="M325" s="129"/>
      <c r="N325" s="129"/>
      <c r="O325" s="2"/>
      <c r="P325" s="2"/>
      <c r="Q325" s="2"/>
      <c r="R325" s="2"/>
    </row>
    <row r="326" spans="2:18">
      <c r="B326" s="173" t="s">
        <v>448</v>
      </c>
      <c r="C326" s="220" t="s">
        <v>609</v>
      </c>
      <c r="D326" s="220" t="s">
        <v>609</v>
      </c>
      <c r="E326" s="220" t="s">
        <v>609</v>
      </c>
      <c r="F326" s="220" t="s">
        <v>609</v>
      </c>
      <c r="G326" s="220" t="s">
        <v>609</v>
      </c>
      <c r="I326" s="2"/>
      <c r="J326" s="2"/>
      <c r="K326" s="2"/>
      <c r="L326" s="129"/>
      <c r="M326" s="129"/>
      <c r="N326" s="129"/>
      <c r="O326" s="2"/>
      <c r="P326" s="2"/>
      <c r="Q326" s="2"/>
      <c r="R326" s="2"/>
    </row>
    <row r="327" spans="2:18" ht="15" customHeight="1">
      <c r="B327" s="173" t="s">
        <v>449</v>
      </c>
      <c r="C327" s="220" t="s">
        <v>609</v>
      </c>
      <c r="D327" s="220" t="s">
        <v>609</v>
      </c>
      <c r="E327" s="220" t="s">
        <v>609</v>
      </c>
      <c r="F327" s="220" t="s">
        <v>609</v>
      </c>
      <c r="G327" s="220" t="s">
        <v>609</v>
      </c>
      <c r="I327" s="2"/>
      <c r="J327" s="2"/>
      <c r="K327" s="2"/>
      <c r="L327" s="129"/>
      <c r="M327" s="129"/>
      <c r="N327" s="129"/>
      <c r="O327" s="2"/>
      <c r="P327" s="2"/>
      <c r="Q327" s="2"/>
      <c r="R327" s="2"/>
    </row>
    <row r="328" spans="2:18">
      <c r="B328" s="173" t="s">
        <v>450</v>
      </c>
      <c r="C328" s="220" t="s">
        <v>609</v>
      </c>
      <c r="D328" s="220" t="s">
        <v>609</v>
      </c>
      <c r="E328" s="220" t="s">
        <v>609</v>
      </c>
      <c r="F328" s="220" t="s">
        <v>609</v>
      </c>
      <c r="G328" s="220" t="s">
        <v>609</v>
      </c>
      <c r="I328" s="2"/>
      <c r="J328" s="2"/>
      <c r="K328" s="2"/>
      <c r="L328" s="129"/>
      <c r="M328" s="129"/>
      <c r="N328" s="129"/>
      <c r="O328" s="2"/>
      <c r="P328" s="2"/>
      <c r="Q328" s="2"/>
      <c r="R328" s="2"/>
    </row>
    <row r="329" spans="2:18" ht="15" customHeight="1">
      <c r="B329" s="173" t="s">
        <v>451</v>
      </c>
      <c r="C329" s="220" t="s">
        <v>609</v>
      </c>
      <c r="D329" s="220" t="s">
        <v>609</v>
      </c>
      <c r="E329" s="220" t="s">
        <v>609</v>
      </c>
      <c r="F329" s="220" t="s">
        <v>609</v>
      </c>
      <c r="G329" s="220" t="s">
        <v>609</v>
      </c>
      <c r="I329" s="2"/>
      <c r="J329" s="2"/>
      <c r="K329" s="2"/>
      <c r="L329" s="129"/>
      <c r="M329" s="129"/>
      <c r="N329" s="129"/>
      <c r="O329" s="2"/>
      <c r="P329" s="2"/>
      <c r="Q329" s="2"/>
      <c r="R329" s="2"/>
    </row>
    <row r="330" spans="2:18" ht="15" customHeight="1">
      <c r="B330" s="173" t="s">
        <v>452</v>
      </c>
      <c r="C330" s="220" t="s">
        <v>609</v>
      </c>
      <c r="D330" s="220" t="s">
        <v>609</v>
      </c>
      <c r="E330" s="220" t="s">
        <v>609</v>
      </c>
      <c r="F330" s="220" t="s">
        <v>609</v>
      </c>
      <c r="G330" s="220" t="s">
        <v>609</v>
      </c>
      <c r="I330" s="2"/>
      <c r="J330" s="2"/>
      <c r="K330" s="2"/>
      <c r="L330" s="129"/>
      <c r="M330" s="129"/>
      <c r="N330" s="129"/>
      <c r="O330" s="2"/>
      <c r="P330" s="2"/>
      <c r="Q330" s="2"/>
      <c r="R330" s="2"/>
    </row>
    <row r="331" spans="2:18" ht="15" customHeight="1">
      <c r="B331" s="173" t="s">
        <v>453</v>
      </c>
      <c r="C331" s="220" t="s">
        <v>609</v>
      </c>
      <c r="D331" s="220" t="s">
        <v>609</v>
      </c>
      <c r="E331" s="220" t="s">
        <v>609</v>
      </c>
      <c r="F331" s="220" t="s">
        <v>609</v>
      </c>
      <c r="G331" s="220" t="s">
        <v>609</v>
      </c>
      <c r="I331" s="2"/>
      <c r="J331" s="2"/>
      <c r="K331" s="2"/>
      <c r="L331" s="129"/>
      <c r="M331" s="129"/>
      <c r="N331" s="129"/>
      <c r="O331" s="2"/>
      <c r="P331" s="2"/>
      <c r="Q331" s="2"/>
      <c r="R331" s="2"/>
    </row>
    <row r="332" spans="2:18" ht="15" customHeight="1">
      <c r="B332" s="173" t="s">
        <v>454</v>
      </c>
      <c r="C332" s="220" t="s">
        <v>609</v>
      </c>
      <c r="D332" s="220" t="s">
        <v>609</v>
      </c>
      <c r="E332" s="220" t="s">
        <v>609</v>
      </c>
      <c r="F332" s="220" t="s">
        <v>609</v>
      </c>
      <c r="G332" s="220" t="s">
        <v>609</v>
      </c>
      <c r="I332" s="2"/>
      <c r="J332" s="2"/>
      <c r="K332" s="2"/>
      <c r="L332" s="129"/>
      <c r="M332" s="129"/>
      <c r="N332" s="129"/>
      <c r="O332" s="2"/>
      <c r="P332" s="2"/>
      <c r="Q332" s="2"/>
      <c r="R332" s="2"/>
    </row>
    <row r="333" spans="2:18" ht="15" customHeight="1">
      <c r="B333" s="173" t="s">
        <v>455</v>
      </c>
      <c r="C333" s="220" t="s">
        <v>609</v>
      </c>
      <c r="D333" s="220" t="s">
        <v>609</v>
      </c>
      <c r="E333" s="220" t="s">
        <v>609</v>
      </c>
      <c r="F333" s="220" t="s">
        <v>609</v>
      </c>
      <c r="G333" s="220" t="s">
        <v>609</v>
      </c>
      <c r="I333" s="2"/>
      <c r="J333" s="2"/>
      <c r="K333" s="2"/>
      <c r="L333" s="129"/>
      <c r="M333" s="129"/>
      <c r="N333" s="129"/>
      <c r="O333" s="2"/>
      <c r="P333" s="2"/>
      <c r="Q333" s="2"/>
      <c r="R333" s="2"/>
    </row>
    <row r="334" spans="2:18" ht="15" customHeight="1">
      <c r="B334" s="173" t="s">
        <v>455</v>
      </c>
      <c r="C334" s="220" t="s">
        <v>609</v>
      </c>
      <c r="D334" s="220" t="s">
        <v>609</v>
      </c>
      <c r="E334" s="220" t="s">
        <v>609</v>
      </c>
      <c r="F334" s="220" t="s">
        <v>609</v>
      </c>
      <c r="G334" s="220" t="s">
        <v>609</v>
      </c>
      <c r="I334" s="2"/>
      <c r="J334" s="2"/>
      <c r="K334" s="2"/>
      <c r="L334" s="129"/>
      <c r="M334" s="129"/>
      <c r="N334" s="129"/>
      <c r="O334" s="2"/>
      <c r="P334" s="2"/>
      <c r="Q334" s="2"/>
      <c r="R334" s="2"/>
    </row>
    <row r="335" spans="2:18">
      <c r="B335" s="173" t="s">
        <v>456</v>
      </c>
      <c r="C335" s="220" t="s">
        <v>609</v>
      </c>
      <c r="D335" s="220" t="s">
        <v>609</v>
      </c>
      <c r="E335" s="220" t="s">
        <v>609</v>
      </c>
      <c r="F335" s="220" t="s">
        <v>609</v>
      </c>
      <c r="G335" s="220" t="s">
        <v>609</v>
      </c>
      <c r="I335" s="2"/>
      <c r="J335" s="2"/>
      <c r="K335" s="2"/>
      <c r="L335" s="129"/>
      <c r="M335" s="129"/>
      <c r="N335" s="129"/>
      <c r="O335" s="2"/>
      <c r="P335" s="2"/>
      <c r="Q335" s="2"/>
      <c r="R335" s="2"/>
    </row>
    <row r="336" spans="2:18" ht="15" customHeight="1">
      <c r="B336" s="173" t="s">
        <v>214</v>
      </c>
      <c r="C336" s="220" t="s">
        <v>609</v>
      </c>
      <c r="D336" s="220" t="s">
        <v>609</v>
      </c>
      <c r="E336" s="220" t="s">
        <v>609</v>
      </c>
      <c r="F336" s="220" t="s">
        <v>609</v>
      </c>
      <c r="G336" s="220" t="s">
        <v>609</v>
      </c>
      <c r="H336" s="2"/>
      <c r="I336" s="2"/>
      <c r="J336" s="2"/>
      <c r="K336" s="2"/>
      <c r="L336" s="129"/>
      <c r="M336" s="129"/>
      <c r="N336" s="129"/>
      <c r="O336" s="2"/>
      <c r="P336" s="2"/>
      <c r="Q336" s="2"/>
      <c r="R336" s="2"/>
    </row>
    <row r="337" spans="2:18">
      <c r="B337" s="129"/>
      <c r="C337" s="2"/>
      <c r="D337" s="2"/>
      <c r="E337" s="2"/>
      <c r="F337" s="2"/>
      <c r="G337" s="2"/>
      <c r="H337" s="2"/>
      <c r="I337" s="2"/>
      <c r="J337" s="2"/>
      <c r="K337" s="2"/>
      <c r="L337" s="129"/>
      <c r="M337" s="129"/>
      <c r="N337" s="129"/>
      <c r="O337" s="2"/>
      <c r="P337" s="2"/>
      <c r="Q337" s="2"/>
      <c r="R337" s="2"/>
    </row>
    <row r="338" spans="2:18">
      <c r="B338" s="129"/>
      <c r="C338" s="2"/>
      <c r="D338" s="2"/>
      <c r="E338" s="2"/>
      <c r="F338" s="2"/>
      <c r="G338" s="2"/>
      <c r="H338" s="2"/>
      <c r="I338" s="2"/>
      <c r="J338" s="2"/>
      <c r="K338" s="2"/>
      <c r="L338" s="129"/>
      <c r="M338" s="129"/>
      <c r="N338" s="129"/>
      <c r="O338" s="2"/>
      <c r="P338" s="2"/>
      <c r="Q338" s="2"/>
      <c r="R338" s="2"/>
    </row>
    <row r="339" spans="2:18">
      <c r="B339" s="129"/>
      <c r="C339" s="2"/>
      <c r="D339" s="2"/>
      <c r="E339" s="2"/>
      <c r="F339" s="2"/>
      <c r="G339" s="2"/>
      <c r="H339" s="2"/>
      <c r="I339" s="2"/>
      <c r="J339" s="2"/>
      <c r="K339" s="2"/>
      <c r="L339" s="129"/>
      <c r="M339" s="129"/>
      <c r="N339" s="129"/>
      <c r="O339" s="2"/>
      <c r="P339" s="2"/>
      <c r="Q339" s="2"/>
      <c r="R339" s="2"/>
    </row>
    <row r="340" spans="2:18">
      <c r="B340" s="150"/>
      <c r="C340" s="193"/>
      <c r="D340" s="193"/>
      <c r="E340" s="194"/>
      <c r="F340" s="194"/>
      <c r="G340" s="194"/>
      <c r="H340" s="194"/>
      <c r="I340" s="2"/>
      <c r="J340" s="2"/>
      <c r="K340" s="195"/>
      <c r="L340" s="151"/>
      <c r="M340" s="151"/>
      <c r="N340" s="151"/>
      <c r="O340" s="2"/>
      <c r="P340" s="2"/>
      <c r="Q340" s="2"/>
      <c r="R340" s="2"/>
    </row>
    <row r="341" spans="2:18">
      <c r="B341" s="129"/>
      <c r="C341" s="2"/>
      <c r="D341" s="2"/>
      <c r="E341" s="2"/>
      <c r="F341" s="2"/>
      <c r="G341" s="2"/>
      <c r="H341" s="2"/>
      <c r="I341" s="2"/>
      <c r="J341" s="2"/>
      <c r="K341" s="2"/>
      <c r="L341" s="129"/>
      <c r="M341" s="129"/>
      <c r="N341" s="129"/>
      <c r="O341" s="2"/>
      <c r="P341" s="2"/>
      <c r="Q341" s="2"/>
      <c r="R341" s="2"/>
    </row>
    <row r="342" spans="2:18">
      <c r="B342" s="129"/>
      <c r="C342" s="2"/>
      <c r="D342" s="2"/>
      <c r="E342" s="2"/>
      <c r="F342" s="2"/>
      <c r="G342" s="2"/>
      <c r="H342" s="2"/>
      <c r="I342" s="2"/>
      <c r="J342" s="2"/>
      <c r="K342" s="2"/>
      <c r="L342" s="129"/>
      <c r="M342" s="129"/>
      <c r="N342" s="129"/>
      <c r="O342" s="2"/>
      <c r="P342" s="2"/>
      <c r="Q342" s="2"/>
      <c r="R342" s="2"/>
    </row>
    <row r="343" spans="2:18">
      <c r="B343" s="129"/>
      <c r="C343" s="2"/>
      <c r="D343" s="2"/>
      <c r="E343" s="2"/>
      <c r="F343" s="2"/>
      <c r="G343" s="2"/>
      <c r="H343" s="2"/>
      <c r="I343" s="2"/>
      <c r="J343" s="2"/>
      <c r="K343" s="2"/>
      <c r="L343" s="129"/>
      <c r="M343" s="129"/>
      <c r="N343" s="129"/>
      <c r="O343" s="2"/>
      <c r="P343" s="2"/>
      <c r="Q343" s="2"/>
      <c r="R343" s="2"/>
    </row>
    <row r="344" spans="2:18">
      <c r="B344" s="129"/>
      <c r="C344" s="2"/>
      <c r="D344" s="2"/>
      <c r="E344" s="2"/>
      <c r="F344" s="2"/>
      <c r="G344" s="2"/>
      <c r="H344" s="2"/>
      <c r="I344" s="2"/>
      <c r="J344" s="2"/>
      <c r="K344" s="2"/>
      <c r="L344" s="129"/>
      <c r="M344" s="129"/>
      <c r="N344" s="129"/>
      <c r="O344" s="2"/>
      <c r="P344" s="2"/>
      <c r="Q344" s="2"/>
      <c r="R344" s="2"/>
    </row>
    <row r="345" spans="2:18">
      <c r="B345" s="150"/>
      <c r="C345" s="193"/>
      <c r="D345" s="193"/>
      <c r="E345" s="194"/>
      <c r="F345" s="194"/>
      <c r="G345" s="194"/>
      <c r="H345" s="194"/>
      <c r="I345" s="2"/>
      <c r="J345" s="2"/>
      <c r="K345" s="195"/>
      <c r="L345" s="151"/>
      <c r="M345" s="151"/>
      <c r="N345" s="151"/>
      <c r="O345" s="2"/>
      <c r="P345" s="2"/>
      <c r="Q345" s="2"/>
      <c r="R345" s="2"/>
    </row>
    <row r="346" spans="2:18">
      <c r="B346" s="129"/>
      <c r="C346" s="2"/>
      <c r="D346" s="2"/>
      <c r="E346" s="2"/>
      <c r="F346" s="2"/>
      <c r="G346" s="2"/>
      <c r="H346" s="2"/>
      <c r="I346" s="2"/>
      <c r="J346" s="2"/>
      <c r="K346" s="2"/>
      <c r="L346" s="129"/>
      <c r="M346" s="129"/>
      <c r="N346" s="129"/>
      <c r="O346" s="2"/>
      <c r="P346" s="2"/>
      <c r="Q346" s="2"/>
      <c r="R346" s="2"/>
    </row>
    <row r="347" spans="2:18">
      <c r="B347" s="129"/>
      <c r="C347" s="2"/>
      <c r="D347" s="2"/>
      <c r="E347" s="2"/>
      <c r="F347" s="2"/>
      <c r="G347" s="2"/>
      <c r="H347" s="2"/>
      <c r="I347" s="2"/>
      <c r="J347" s="2"/>
      <c r="K347" s="2"/>
      <c r="L347" s="129"/>
      <c r="M347" s="129"/>
      <c r="N347" s="129"/>
      <c r="O347" s="2"/>
      <c r="P347" s="2"/>
      <c r="Q347" s="2"/>
      <c r="R347" s="2"/>
    </row>
    <row r="348" spans="2:18">
      <c r="B348" s="129"/>
      <c r="C348" s="2"/>
      <c r="D348" s="2"/>
      <c r="E348" s="2"/>
      <c r="F348" s="2"/>
      <c r="G348" s="2"/>
      <c r="H348" s="2"/>
      <c r="I348" s="2"/>
      <c r="J348" s="2"/>
      <c r="K348" s="2"/>
      <c r="L348" s="129"/>
      <c r="M348" s="129"/>
      <c r="N348" s="129"/>
      <c r="O348" s="2"/>
      <c r="P348" s="2"/>
      <c r="Q348" s="2"/>
      <c r="R348" s="2"/>
    </row>
    <row r="349" spans="2:18">
      <c r="B349" s="129"/>
      <c r="C349" s="2"/>
      <c r="D349" s="2"/>
      <c r="E349" s="2"/>
      <c r="F349" s="2"/>
      <c r="G349" s="2"/>
      <c r="H349" s="2"/>
      <c r="I349" s="2"/>
      <c r="J349" s="2"/>
      <c r="K349" s="2"/>
      <c r="L349" s="129"/>
      <c r="M349" s="129"/>
      <c r="N349" s="129"/>
      <c r="O349" s="2"/>
      <c r="P349" s="2"/>
      <c r="Q349" s="2"/>
      <c r="R349" s="2"/>
    </row>
    <row r="350" spans="2:18">
      <c r="B350" s="129"/>
      <c r="C350" s="2"/>
      <c r="D350" s="2"/>
      <c r="E350" s="2"/>
      <c r="F350" s="2"/>
      <c r="G350" s="2"/>
      <c r="H350" s="2"/>
      <c r="I350" s="2"/>
      <c r="J350" s="2"/>
      <c r="K350" s="2"/>
      <c r="L350" s="129"/>
      <c r="M350" s="129"/>
      <c r="N350" s="129"/>
      <c r="O350" s="2"/>
      <c r="P350" s="2"/>
      <c r="Q350" s="2"/>
      <c r="R350" s="2"/>
    </row>
    <row r="351" spans="2:18">
      <c r="B351" s="129"/>
      <c r="C351" s="2"/>
      <c r="D351" s="2"/>
      <c r="E351" s="2"/>
      <c r="F351" s="2"/>
      <c r="G351" s="2"/>
      <c r="H351" s="2"/>
      <c r="I351" s="2"/>
      <c r="J351" s="2"/>
      <c r="K351" s="2"/>
      <c r="L351" s="129"/>
      <c r="M351" s="129"/>
      <c r="N351" s="129"/>
      <c r="O351" s="2"/>
      <c r="P351" s="2"/>
      <c r="Q351" s="2"/>
      <c r="R351" s="2"/>
    </row>
    <row r="352" spans="2:18">
      <c r="B352" s="129"/>
      <c r="C352" s="2"/>
      <c r="D352" s="2"/>
      <c r="E352" s="2"/>
      <c r="F352" s="2"/>
      <c r="G352" s="2"/>
      <c r="H352" s="2"/>
      <c r="I352" s="2"/>
      <c r="J352" s="2"/>
      <c r="K352" s="2"/>
      <c r="L352" s="129"/>
      <c r="M352" s="129"/>
      <c r="N352" s="129"/>
      <c r="O352" s="2"/>
      <c r="P352" s="2"/>
      <c r="Q352" s="2"/>
      <c r="R352" s="2"/>
    </row>
    <row r="353" spans="2:18">
      <c r="B353" s="174"/>
      <c r="C353" s="221"/>
      <c r="D353" s="221"/>
      <c r="E353" s="195"/>
      <c r="F353" s="195"/>
      <c r="G353" s="195"/>
      <c r="H353" s="222"/>
      <c r="I353" s="222"/>
      <c r="J353" s="222"/>
      <c r="K353" s="195"/>
      <c r="L353" s="151"/>
      <c r="M353" s="151"/>
      <c r="N353" s="151"/>
      <c r="O353" s="2"/>
      <c r="P353" s="2"/>
      <c r="Q353" s="2"/>
      <c r="R353" s="2"/>
    </row>
  </sheetData>
  <mergeCells count="340">
    <mergeCell ref="K98:L98"/>
    <mergeCell ref="M98:N98"/>
    <mergeCell ref="B120:C120"/>
    <mergeCell ref="B121:C121"/>
    <mergeCell ref="B122:C122"/>
    <mergeCell ref="G197:G199"/>
    <mergeCell ref="B77:F77"/>
    <mergeCell ref="M143:N143"/>
    <mergeCell ref="B139:D139"/>
    <mergeCell ref="E139:G139"/>
    <mergeCell ref="B140:D140"/>
    <mergeCell ref="E140:G140"/>
    <mergeCell ref="H140:K140"/>
    <mergeCell ref="L140:N140"/>
    <mergeCell ref="B143:D143"/>
    <mergeCell ref="B134:G134"/>
    <mergeCell ref="B78:F78"/>
    <mergeCell ref="B109:C109"/>
    <mergeCell ref="B119:C119"/>
    <mergeCell ref="B124:C124"/>
    <mergeCell ref="B115:C115"/>
    <mergeCell ref="B118:C118"/>
    <mergeCell ref="B117:G117"/>
    <mergeCell ref="B112:C112"/>
    <mergeCell ref="D92:E92"/>
    <mergeCell ref="B104:C104"/>
    <mergeCell ref="B105:C105"/>
    <mergeCell ref="B106:C106"/>
    <mergeCell ref="B111:C111"/>
    <mergeCell ref="B113:C113"/>
    <mergeCell ref="B171:C171"/>
    <mergeCell ref="E171:G171"/>
    <mergeCell ref="H171:L171"/>
    <mergeCell ref="B142:N142"/>
    <mergeCell ref="C41:N41"/>
    <mergeCell ref="C42:N42"/>
    <mergeCell ref="C43:N43"/>
    <mergeCell ref="B58:C58"/>
    <mergeCell ref="D95:E95"/>
    <mergeCell ref="D96:E96"/>
    <mergeCell ref="B123:C123"/>
    <mergeCell ref="E82:F82"/>
    <mergeCell ref="B74:F74"/>
    <mergeCell ref="B75:F75"/>
    <mergeCell ref="B76:F76"/>
    <mergeCell ref="M93:N93"/>
    <mergeCell ref="M94:N94"/>
    <mergeCell ref="M97:N97"/>
    <mergeCell ref="M99:N99"/>
    <mergeCell ref="B102:C102"/>
    <mergeCell ref="B103:C103"/>
    <mergeCell ref="B107:C107"/>
    <mergeCell ref="B108:C108"/>
    <mergeCell ref="B83:C83"/>
    <mergeCell ref="C32:N32"/>
    <mergeCell ref="C38:N38"/>
    <mergeCell ref="C39:N39"/>
    <mergeCell ref="C40:N40"/>
    <mergeCell ref="C132:D132"/>
    <mergeCell ref="C130:D130"/>
    <mergeCell ref="C131:D131"/>
    <mergeCell ref="C183:E183"/>
    <mergeCell ref="B172:C172"/>
    <mergeCell ref="E172:G172"/>
    <mergeCell ref="H172:L172"/>
    <mergeCell ref="M172:N172"/>
    <mergeCell ref="B87:C87"/>
    <mergeCell ref="E87:F87"/>
    <mergeCell ref="M91:N92"/>
    <mergeCell ref="H143:I143"/>
    <mergeCell ref="J143:L143"/>
    <mergeCell ref="H139:K139"/>
    <mergeCell ref="L139:N139"/>
    <mergeCell ref="C128:D128"/>
    <mergeCell ref="C129:D129"/>
    <mergeCell ref="E170:G170"/>
    <mergeCell ref="H170:L170"/>
    <mergeCell ref="M170:N170"/>
    <mergeCell ref="C10:N10"/>
    <mergeCell ref="C11:N11"/>
    <mergeCell ref="C12:N12"/>
    <mergeCell ref="C24:N24"/>
    <mergeCell ref="C28:N28"/>
    <mergeCell ref="C29:N29"/>
    <mergeCell ref="B34:N34"/>
    <mergeCell ref="B65:D65"/>
    <mergeCell ref="E65:N65"/>
    <mergeCell ref="C48:N48"/>
    <mergeCell ref="C35:N35"/>
    <mergeCell ref="C36:N36"/>
    <mergeCell ref="C37:N37"/>
    <mergeCell ref="B45:N45"/>
    <mergeCell ref="B46:N46"/>
    <mergeCell ref="C47:N47"/>
    <mergeCell ref="B59:C59"/>
    <mergeCell ref="B53:C53"/>
    <mergeCell ref="B54:C54"/>
    <mergeCell ref="B55:C55"/>
    <mergeCell ref="B56:C56"/>
    <mergeCell ref="B57:C57"/>
    <mergeCell ref="C30:N30"/>
    <mergeCell ref="C31:N31"/>
    <mergeCell ref="B227:D227"/>
    <mergeCell ref="F227:I227"/>
    <mergeCell ref="J227:L227"/>
    <mergeCell ref="M227:N227"/>
    <mergeCell ref="B2:N2"/>
    <mergeCell ref="B3:N3"/>
    <mergeCell ref="B5:N5"/>
    <mergeCell ref="C6:N6"/>
    <mergeCell ref="C7:N7"/>
    <mergeCell ref="C8:N8"/>
    <mergeCell ref="C20:N20"/>
    <mergeCell ref="B26:N26"/>
    <mergeCell ref="C27:N27"/>
    <mergeCell ref="C13:N13"/>
    <mergeCell ref="C14:N14"/>
    <mergeCell ref="C15:N15"/>
    <mergeCell ref="B17:N17"/>
    <mergeCell ref="C18:N18"/>
    <mergeCell ref="C19:N19"/>
    <mergeCell ref="C16:N16"/>
    <mergeCell ref="C21:N21"/>
    <mergeCell ref="C22:N22"/>
    <mergeCell ref="C23:N23"/>
    <mergeCell ref="C9:N9"/>
    <mergeCell ref="B220:D220"/>
    <mergeCell ref="F220:I220"/>
    <mergeCell ref="J220:L220"/>
    <mergeCell ref="M220:N220"/>
    <mergeCell ref="B221:D221"/>
    <mergeCell ref="F221:I221"/>
    <mergeCell ref="B225:D225"/>
    <mergeCell ref="F225:I225"/>
    <mergeCell ref="J225:L225"/>
    <mergeCell ref="M225:N225"/>
    <mergeCell ref="J221:L221"/>
    <mergeCell ref="M221:N221"/>
    <mergeCell ref="B222:D222"/>
    <mergeCell ref="F222:I222"/>
    <mergeCell ref="J222:L222"/>
    <mergeCell ref="M222:N222"/>
    <mergeCell ref="J229:L229"/>
    <mergeCell ref="M229:N229"/>
    <mergeCell ref="B230:D230"/>
    <mergeCell ref="F230:I230"/>
    <mergeCell ref="J230:L230"/>
    <mergeCell ref="M230:N230"/>
    <mergeCell ref="B233:D233"/>
    <mergeCell ref="F233:I233"/>
    <mergeCell ref="J233:L233"/>
    <mergeCell ref="M233:N233"/>
    <mergeCell ref="B232:D232"/>
    <mergeCell ref="B218:D218"/>
    <mergeCell ref="F218:I218"/>
    <mergeCell ref="J218:L218"/>
    <mergeCell ref="M218:N218"/>
    <mergeCell ref="B217:D217"/>
    <mergeCell ref="F217:I217"/>
    <mergeCell ref="J217:L217"/>
    <mergeCell ref="B234:D234"/>
    <mergeCell ref="F234:I234"/>
    <mergeCell ref="J234:L234"/>
    <mergeCell ref="M234:N234"/>
    <mergeCell ref="F232:I232"/>
    <mergeCell ref="J232:L232"/>
    <mergeCell ref="M232:N232"/>
    <mergeCell ref="B228:D228"/>
    <mergeCell ref="F228:I228"/>
    <mergeCell ref="J228:L228"/>
    <mergeCell ref="M228:N228"/>
    <mergeCell ref="B229:D229"/>
    <mergeCell ref="F229:I229"/>
    <mergeCell ref="B231:D231"/>
    <mergeCell ref="F231:I231"/>
    <mergeCell ref="J231:L231"/>
    <mergeCell ref="M231:N231"/>
    <mergeCell ref="B206:H206"/>
    <mergeCell ref="K206:N206"/>
    <mergeCell ref="I196:J196"/>
    <mergeCell ref="K192:N192"/>
    <mergeCell ref="B226:D226"/>
    <mergeCell ref="F226:I226"/>
    <mergeCell ref="J226:L226"/>
    <mergeCell ref="M226:N226"/>
    <mergeCell ref="F212:I212"/>
    <mergeCell ref="J212:L212"/>
    <mergeCell ref="M212:N212"/>
    <mergeCell ref="B213:D213"/>
    <mergeCell ref="F213:I213"/>
    <mergeCell ref="B214:D214"/>
    <mergeCell ref="F214:I214"/>
    <mergeCell ref="J214:L214"/>
    <mergeCell ref="M214:N214"/>
    <mergeCell ref="M217:N217"/>
    <mergeCell ref="J213:L213"/>
    <mergeCell ref="M213:N213"/>
    <mergeCell ref="B219:D219"/>
    <mergeCell ref="F219:I219"/>
    <mergeCell ref="J219:L219"/>
    <mergeCell ref="M219:N219"/>
    <mergeCell ref="K203:N203"/>
    <mergeCell ref="B204:H204"/>
    <mergeCell ref="K204:N204"/>
    <mergeCell ref="B197:B199"/>
    <mergeCell ref="C197:C199"/>
    <mergeCell ref="I197:J199"/>
    <mergeCell ref="B202:H202"/>
    <mergeCell ref="K202:N202"/>
    <mergeCell ref="B205:H205"/>
    <mergeCell ref="K205:N205"/>
    <mergeCell ref="B212:D212"/>
    <mergeCell ref="M171:N171"/>
    <mergeCell ref="B73:N73"/>
    <mergeCell ref="B89:N89"/>
    <mergeCell ref="B90:N90"/>
    <mergeCell ref="B166:N166"/>
    <mergeCell ref="B167:C167"/>
    <mergeCell ref="E167:G167"/>
    <mergeCell ref="H167:L167"/>
    <mergeCell ref="M167:N167"/>
    <mergeCell ref="B168:C168"/>
    <mergeCell ref="E168:G168"/>
    <mergeCell ref="H168:L168"/>
    <mergeCell ref="M168:N168"/>
    <mergeCell ref="B158:C158"/>
    <mergeCell ref="B152:C152"/>
    <mergeCell ref="B153:C153"/>
    <mergeCell ref="B148:D148"/>
    <mergeCell ref="F143:G143"/>
    <mergeCell ref="B138:N138"/>
    <mergeCell ref="K191:N191"/>
    <mergeCell ref="B207:H207"/>
    <mergeCell ref="K207:N207"/>
    <mergeCell ref="B203:H203"/>
    <mergeCell ref="B322:G322"/>
    <mergeCell ref="B276:J276"/>
    <mergeCell ref="B283:D283"/>
    <mergeCell ref="B247:D247"/>
    <mergeCell ref="C244:C245"/>
    <mergeCell ref="B244:B245"/>
    <mergeCell ref="C242:K242"/>
    <mergeCell ref="B241:K241"/>
    <mergeCell ref="B174:E174"/>
    <mergeCell ref="K193:N193"/>
    <mergeCell ref="B314:E314"/>
    <mergeCell ref="G289:G290"/>
    <mergeCell ref="B288:G288"/>
    <mergeCell ref="D243:F243"/>
    <mergeCell ref="B258:E258"/>
    <mergeCell ref="C289:F289"/>
    <mergeCell ref="D197:D199"/>
    <mergeCell ref="F197:F199"/>
    <mergeCell ref="H197:H199"/>
    <mergeCell ref="B209:D209"/>
    <mergeCell ref="B211:D211"/>
    <mergeCell ref="F211:I211"/>
    <mergeCell ref="J211:L211"/>
    <mergeCell ref="M211:N211"/>
    <mergeCell ref="B186:H186"/>
    <mergeCell ref="K190:N190"/>
    <mergeCell ref="K186:N186"/>
    <mergeCell ref="B187:H187"/>
    <mergeCell ref="K187:N187"/>
    <mergeCell ref="B188:H188"/>
    <mergeCell ref="K188:N188"/>
    <mergeCell ref="K189:N189"/>
    <mergeCell ref="B50:D50"/>
    <mergeCell ref="B52:C52"/>
    <mergeCell ref="B60:C60"/>
    <mergeCell ref="B51:C51"/>
    <mergeCell ref="B63:C63"/>
    <mergeCell ref="B64:C64"/>
    <mergeCell ref="B62:D62"/>
    <mergeCell ref="B68:C68"/>
    <mergeCell ref="B69:C69"/>
    <mergeCell ref="B70:C70"/>
    <mergeCell ref="B71:C71"/>
    <mergeCell ref="B82:C82"/>
    <mergeCell ref="B127:G127"/>
    <mergeCell ref="B126:G126"/>
    <mergeCell ref="E147:F147"/>
    <mergeCell ref="E148:F148"/>
    <mergeCell ref="B170:C170"/>
    <mergeCell ref="B150:H150"/>
    <mergeCell ref="B169:C169"/>
    <mergeCell ref="E169:G169"/>
    <mergeCell ref="B162:N162"/>
    <mergeCell ref="H169:L169"/>
    <mergeCell ref="M169:N169"/>
    <mergeCell ref="B151:C151"/>
    <mergeCell ref="B144:D144"/>
    <mergeCell ref="F144:G144"/>
    <mergeCell ref="H144:I144"/>
    <mergeCell ref="J144:L144"/>
    <mergeCell ref="M144:N144"/>
    <mergeCell ref="B147:D147"/>
    <mergeCell ref="B154:C154"/>
    <mergeCell ref="B155:C155"/>
    <mergeCell ref="B156:C156"/>
    <mergeCell ref="B146:N146"/>
    <mergeCell ref="B159:C159"/>
    <mergeCell ref="B161:N161"/>
    <mergeCell ref="B157:C157"/>
    <mergeCell ref="B114:C114"/>
    <mergeCell ref="B79:F79"/>
    <mergeCell ref="B81:F81"/>
    <mergeCell ref="D97:E97"/>
    <mergeCell ref="D99:E99"/>
    <mergeCell ref="D93:E93"/>
    <mergeCell ref="D94:E94"/>
    <mergeCell ref="C91:E91"/>
    <mergeCell ref="B86:C86"/>
    <mergeCell ref="E83:F83"/>
    <mergeCell ref="E86:F86"/>
    <mergeCell ref="D98:E98"/>
    <mergeCell ref="M95:N95"/>
    <mergeCell ref="K96:L96"/>
    <mergeCell ref="M96:N96"/>
    <mergeCell ref="E124:F124"/>
    <mergeCell ref="E119:F119"/>
    <mergeCell ref="E118:F118"/>
    <mergeCell ref="B84:C84"/>
    <mergeCell ref="B85:C85"/>
    <mergeCell ref="E85:F85"/>
    <mergeCell ref="E84:F84"/>
    <mergeCell ref="K97:L97"/>
    <mergeCell ref="K99:L99"/>
    <mergeCell ref="H91:H92"/>
    <mergeCell ref="F91:G91"/>
    <mergeCell ref="I91:J91"/>
    <mergeCell ref="K91:L92"/>
    <mergeCell ref="K93:L93"/>
    <mergeCell ref="K95:L95"/>
    <mergeCell ref="K94:L94"/>
    <mergeCell ref="E120:F120"/>
    <mergeCell ref="E121:F121"/>
    <mergeCell ref="E122:F122"/>
    <mergeCell ref="E123:F123"/>
    <mergeCell ref="B110:C110"/>
  </mergeCells>
  <hyperlinks>
    <hyperlink ref="C13" r:id="rId1" xr:uid="{EB1E40B5-8760-459A-9FEC-C926E5359297}"/>
    <hyperlink ref="C15" r:id="rId2" xr:uid="{9C179FF8-E667-4336-9E54-24BF7DB59FC2}"/>
    <hyperlink ref="C20" r:id="rId3" xr:uid="{1BF339A2-0200-46AE-B1B7-4CB5B727F257}"/>
    <hyperlink ref="C31" r:id="rId4" xr:uid="{8E58F8B2-60C0-4424-B7C7-57BB83E8D9D4}"/>
    <hyperlink ref="C41" r:id="rId5" xr:uid="{DE314362-A51F-4E8B-ACDE-0EBB1EFEE55B}"/>
    <hyperlink ref="G103" r:id="rId6" xr:uid="{2E27E34C-EEDF-4720-AA75-47FC5FD59C89}"/>
    <hyperlink ref="G104" r:id="rId7" xr:uid="{6D9242F2-1A84-4CF5-83FB-880C00E5A397}"/>
    <hyperlink ref="G105" r:id="rId8" xr:uid="{FCA4C30E-3CAB-4D97-9CA7-18C82F031037}"/>
    <hyperlink ref="G106" r:id="rId9" xr:uid="{CE7A5736-4FEE-4616-BD82-C67671A05969}"/>
    <hyperlink ref="G107" r:id="rId10" xr:uid="{ACF65CDE-3494-4F39-9213-9B4D1D3CC590}"/>
    <hyperlink ref="G108" r:id="rId11" xr:uid="{2D9BDAE0-AA33-4D62-AD7E-69CC232DAF5D}"/>
    <hyperlink ref="G109" r:id="rId12" xr:uid="{1AD3B2E1-49BA-4615-B6B5-DE795973531E}"/>
    <hyperlink ref="G111" r:id="rId13" xr:uid="{B8DE18B6-75E1-4028-AE55-8BB427500DCD}"/>
    <hyperlink ref="G112" r:id="rId14" xr:uid="{F08B4927-AB22-430C-AED8-BA923151C0B5}"/>
    <hyperlink ref="G113" r:id="rId15" xr:uid="{CE464602-DDD0-46B9-B9BA-233A22443215}"/>
    <hyperlink ref="G114" r:id="rId16" xr:uid="{B9678ACB-1805-45EE-A305-F80087D1D0ED}"/>
    <hyperlink ref="M144" r:id="rId17" xr:uid="{6AA8140A-A8F9-4B8A-BF9B-72E8DC7D955D}"/>
    <hyperlink ref="I148" r:id="rId18" xr:uid="{22E464E9-ED22-460F-AF12-702CC49531C0}"/>
    <hyperlink ref="H152" r:id="rId19" xr:uid="{2C3DFC74-897F-46F5-AED1-D9FA4D7E4C5D}"/>
    <hyperlink ref="H153" r:id="rId20" xr:uid="{26224532-81E4-457F-900A-148112C2ADFC}"/>
    <hyperlink ref="H154" r:id="rId21" xr:uid="{D7711FC0-F645-4AC0-BB99-335D8C57A4D7}"/>
    <hyperlink ref="H155" r:id="rId22" xr:uid="{11129922-EDC9-4944-A063-10DBA03DB199}"/>
    <hyperlink ref="H157" r:id="rId23" xr:uid="{8378315E-28D2-4EF5-A498-EFEC38A0709A}"/>
    <hyperlink ref="H158" r:id="rId24" xr:uid="{4FFE7F22-68AB-43B0-ADDB-CC44467584AD}"/>
    <hyperlink ref="H159" r:id="rId25" xr:uid="{4585DAB9-8A72-468E-A2CA-8EC75A868D11}"/>
    <hyperlink ref="E319" r:id="rId26" xr:uid="{4C6CB507-8C19-404A-9EA2-A64E92F38A69}"/>
    <hyperlink ref="L140" r:id="rId27" xr:uid="{B3F44352-C174-461A-8090-8968355BB4C2}"/>
    <hyperlink ref="J212" r:id="rId28" xr:uid="{BF742F80-1684-4980-9617-D4D5A1D62C20}"/>
    <hyperlink ref="J213" r:id="rId29" xr:uid="{E88AA48C-D9FE-4D64-B6AB-A2F8014AE8B4}"/>
    <hyperlink ref="J214" r:id="rId30" xr:uid="{446B7CDA-EEF8-4B0A-AC91-B70252441825}"/>
    <hyperlink ref="K190" r:id="rId31" xr:uid="{78E767A9-AC3D-4B35-8623-7989C062AC04}"/>
    <hyperlink ref="J218" r:id="rId32" xr:uid="{2C94A5F5-B8C2-4575-B687-458CCCB3FCB9}"/>
    <hyperlink ref="J219" r:id="rId33" xr:uid="{212D8DCA-E8EE-436A-AC45-4B04C8127145}"/>
    <hyperlink ref="G110" r:id="rId34" xr:uid="{B5259715-736E-451E-9C36-D993309F0434}"/>
    <hyperlink ref="G115" r:id="rId35" xr:uid="{5C4F2EDA-64D3-49CE-8151-1404843DADE6}"/>
    <hyperlink ref="G129" r:id="rId36" xr:uid="{656B035D-065B-455F-A06B-A66543334B9A}"/>
    <hyperlink ref="G130" r:id="rId37" xr:uid="{54B8990E-BEF6-4BFF-A8F3-57002ADE5C4A}"/>
    <hyperlink ref="G131" r:id="rId38" xr:uid="{00605DA2-A143-4ECC-BA06-FFF35413C4A8}"/>
    <hyperlink ref="G132" r:id="rId39" xr:uid="{B81C8B95-F1D8-44EC-A066-F92D813FF1F2}"/>
    <hyperlink ref="H156" r:id="rId40" xr:uid="{D7A78A95-10B6-4D64-81B7-40EABB55B3F8}"/>
    <hyperlink ref="G292" r:id="rId41" xr:uid="{137C0067-3C2F-4F8B-907D-B4C8489DB144}"/>
    <hyperlink ref="G295" r:id="rId42" xr:uid="{48A47257-1769-41E1-942C-1F99F62DF6E0}"/>
    <hyperlink ref="G300" r:id="rId43" xr:uid="{65E70F59-7BF8-4CB9-B50E-013EBF8A2991}"/>
    <hyperlink ref="D285" r:id="rId44" xr:uid="{9BFFAB99-520F-4A6B-8096-2C6EDE3EFB87}"/>
    <hyperlink ref="E198" r:id="rId45" xr:uid="{C4B6B03B-486F-4DEF-91D4-A28429469455}"/>
  </hyperlinks>
  <pageMargins left="0.7" right="0.7" top="0.75" bottom="0.75" header="0.3" footer="0.3"/>
  <pageSetup paperSize="9" scale="94" orientation="portrait" r:id="rId46"/>
  <colBreaks count="2" manualBreakCount="2">
    <brk id="5" max="461" man="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86"/>
  <sheetViews>
    <sheetView zoomScale="85" zoomScaleNormal="85" workbookViewId="0">
      <selection activeCell="B13" sqref="B13:H13"/>
    </sheetView>
  </sheetViews>
  <sheetFormatPr baseColWidth="10" defaultRowHeight="15"/>
  <cols>
    <col min="1" max="1" width="11.42578125" style="1"/>
    <col min="2" max="2" width="43" style="1" customWidth="1"/>
    <col min="3" max="3" width="23.85546875" style="1" customWidth="1"/>
    <col min="4" max="4" width="28.5703125" style="1" customWidth="1"/>
    <col min="5" max="5" width="11.42578125" style="1"/>
    <col min="6" max="6" width="38.28515625" style="1" customWidth="1"/>
    <col min="7" max="7" width="35.28515625" style="1" customWidth="1"/>
    <col min="8" max="8" width="36" style="1" customWidth="1"/>
    <col min="9" max="16384" width="11.42578125" style="1"/>
  </cols>
  <sheetData>
    <row r="1" spans="2:8" ht="15.75" thickBot="1"/>
    <row r="2" spans="2:8" ht="16.5" thickBot="1">
      <c r="B2" s="421" t="s">
        <v>234</v>
      </c>
      <c r="C2" s="422"/>
      <c r="D2" s="423"/>
      <c r="E2" s="423"/>
      <c r="F2" s="423"/>
      <c r="G2" s="424"/>
      <c r="H2" s="8"/>
    </row>
    <row r="3" spans="2:8" ht="24.75" thickBot="1">
      <c r="B3" s="9" t="s">
        <v>235</v>
      </c>
      <c r="C3" s="10" t="s">
        <v>236</v>
      </c>
      <c r="D3" s="8"/>
      <c r="E3" s="8"/>
      <c r="F3" s="8"/>
      <c r="G3" s="8"/>
      <c r="H3" s="8"/>
    </row>
    <row r="4" spans="2:8" ht="72.75" thickBot="1">
      <c r="B4" s="425" t="s">
        <v>237</v>
      </c>
      <c r="C4" s="427" t="s">
        <v>233</v>
      </c>
      <c r="D4" s="429" t="s">
        <v>238</v>
      </c>
      <c r="E4" s="11" t="s">
        <v>239</v>
      </c>
      <c r="F4" s="12" t="s">
        <v>240</v>
      </c>
      <c r="G4" s="13" t="s">
        <v>241</v>
      </c>
      <c r="H4" s="14"/>
    </row>
    <row r="5" spans="2:8" ht="72">
      <c r="B5" s="426"/>
      <c r="C5" s="428"/>
      <c r="D5" s="430"/>
      <c r="E5" s="15" t="s">
        <v>242</v>
      </c>
      <c r="F5" s="16" t="s">
        <v>240</v>
      </c>
      <c r="G5" s="13" t="s">
        <v>241</v>
      </c>
      <c r="H5" s="17"/>
    </row>
    <row r="6" spans="2:8" ht="24">
      <c r="B6" s="431" t="s">
        <v>243</v>
      </c>
      <c r="C6" s="432" t="s">
        <v>233</v>
      </c>
      <c r="D6" s="433" t="s">
        <v>244</v>
      </c>
      <c r="E6" s="436" t="s">
        <v>233</v>
      </c>
      <c r="F6" s="437" t="s">
        <v>245</v>
      </c>
      <c r="G6" s="436" t="s">
        <v>233</v>
      </c>
      <c r="H6" s="18" t="s">
        <v>246</v>
      </c>
    </row>
    <row r="7" spans="2:8">
      <c r="B7" s="431"/>
      <c r="C7" s="432"/>
      <c r="D7" s="434"/>
      <c r="E7" s="436"/>
      <c r="F7" s="437"/>
      <c r="G7" s="436"/>
      <c r="H7" s="18" t="s">
        <v>231</v>
      </c>
    </row>
    <row r="8" spans="2:8" ht="36">
      <c r="B8" s="431"/>
      <c r="C8" s="432"/>
      <c r="D8" s="434"/>
      <c r="E8" s="436"/>
      <c r="F8" s="437"/>
      <c r="G8" s="436"/>
      <c r="H8" s="18" t="s">
        <v>247</v>
      </c>
    </row>
    <row r="9" spans="2:8">
      <c r="B9" s="431"/>
      <c r="C9" s="432"/>
      <c r="D9" s="435"/>
      <c r="E9" s="436"/>
      <c r="F9" s="437"/>
      <c r="G9" s="436"/>
      <c r="H9" s="18" t="s">
        <v>232</v>
      </c>
    </row>
    <row r="10" spans="2:8" ht="84">
      <c r="B10" s="19" t="s">
        <v>248</v>
      </c>
      <c r="C10" s="20" t="s">
        <v>249</v>
      </c>
      <c r="D10" s="18" t="s">
        <v>250</v>
      </c>
      <c r="E10" s="21"/>
      <c r="F10" s="22"/>
      <c r="G10" s="22"/>
      <c r="H10" s="22"/>
    </row>
    <row r="11" spans="2:8" ht="96.75" thickBot="1">
      <c r="B11" s="23" t="s">
        <v>251</v>
      </c>
      <c r="C11" s="24" t="s">
        <v>240</v>
      </c>
      <c r="D11" s="25" t="s">
        <v>252</v>
      </c>
      <c r="E11" s="26"/>
      <c r="F11" s="25"/>
      <c r="G11" s="22"/>
      <c r="H11" s="22"/>
    </row>
    <row r="12" spans="2:8" ht="84.75" thickBot="1">
      <c r="B12" s="27" t="s">
        <v>253</v>
      </c>
      <c r="C12" s="28" t="s">
        <v>240</v>
      </c>
      <c r="D12" s="29" t="s">
        <v>254</v>
      </c>
      <c r="E12" s="30" t="s">
        <v>255</v>
      </c>
      <c r="F12" s="31" t="s">
        <v>256</v>
      </c>
      <c r="G12" s="32"/>
      <c r="H12" s="33"/>
    </row>
    <row r="13" spans="2:8" ht="16.5" thickBot="1">
      <c r="B13" s="438" t="s">
        <v>257</v>
      </c>
      <c r="C13" s="439"/>
      <c r="D13" s="439"/>
      <c r="E13" s="439"/>
      <c r="F13" s="439"/>
      <c r="G13" s="439"/>
      <c r="H13" s="440"/>
    </row>
    <row r="14" spans="2:8" ht="16.5" thickBot="1">
      <c r="B14" s="34" t="s">
        <v>258</v>
      </c>
      <c r="C14" s="35"/>
      <c r="D14" s="35"/>
      <c r="E14" s="35"/>
      <c r="F14" s="35"/>
      <c r="G14" s="35"/>
      <c r="H14" s="36"/>
    </row>
    <row r="15" spans="2:8" ht="60">
      <c r="B15" s="37" t="s">
        <v>259</v>
      </c>
      <c r="C15" s="38" t="s">
        <v>233</v>
      </c>
      <c r="D15" s="39" t="s">
        <v>260</v>
      </c>
      <c r="E15" s="12" t="s">
        <v>233</v>
      </c>
      <c r="F15" s="40" t="s">
        <v>261</v>
      </c>
      <c r="G15" s="12" t="s">
        <v>233</v>
      </c>
      <c r="H15" s="41" t="s">
        <v>262</v>
      </c>
    </row>
    <row r="16" spans="2:8" ht="72">
      <c r="B16" s="42" t="s">
        <v>263</v>
      </c>
      <c r="C16" s="43" t="s">
        <v>233</v>
      </c>
      <c r="D16" s="44" t="s">
        <v>264</v>
      </c>
      <c r="E16" s="67"/>
      <c r="F16" s="101"/>
      <c r="G16" s="22"/>
      <c r="H16" s="121"/>
    </row>
    <row r="17" spans="2:8" ht="36">
      <c r="B17" s="42" t="s">
        <v>265</v>
      </c>
      <c r="C17" s="43" t="s">
        <v>240</v>
      </c>
      <c r="D17" s="45" t="s">
        <v>266</v>
      </c>
      <c r="E17" s="67"/>
      <c r="F17" s="101"/>
      <c r="G17" s="22"/>
      <c r="H17" s="121"/>
    </row>
    <row r="18" spans="2:8" ht="48">
      <c r="B18" s="42" t="s">
        <v>267</v>
      </c>
      <c r="C18" s="43" t="s">
        <v>240</v>
      </c>
      <c r="D18" s="45" t="s">
        <v>266</v>
      </c>
      <c r="E18" s="67"/>
      <c r="F18" s="101"/>
      <c r="G18" s="22"/>
      <c r="H18" s="121"/>
    </row>
    <row r="19" spans="2:8" ht="36">
      <c r="B19" s="42" t="s">
        <v>268</v>
      </c>
      <c r="C19" s="43" t="s">
        <v>240</v>
      </c>
      <c r="D19" s="46" t="s">
        <v>269</v>
      </c>
      <c r="E19" s="67" t="s">
        <v>270</v>
      </c>
      <c r="F19" s="46" t="s">
        <v>271</v>
      </c>
      <c r="G19" s="22" t="s">
        <v>272</v>
      </c>
      <c r="H19" s="47" t="s">
        <v>273</v>
      </c>
    </row>
    <row r="20" spans="2:8" ht="36">
      <c r="B20" s="42" t="s">
        <v>274</v>
      </c>
      <c r="C20" s="43" t="s">
        <v>240</v>
      </c>
      <c r="D20" s="46" t="s">
        <v>275</v>
      </c>
      <c r="E20" s="67" t="s">
        <v>270</v>
      </c>
      <c r="F20" s="46" t="s">
        <v>276</v>
      </c>
      <c r="G20" s="22" t="s">
        <v>272</v>
      </c>
      <c r="H20" s="47" t="s">
        <v>273</v>
      </c>
    </row>
    <row r="21" spans="2:8" ht="36">
      <c r="B21" s="42" t="s">
        <v>277</v>
      </c>
      <c r="C21" s="43" t="s">
        <v>240</v>
      </c>
      <c r="D21" s="46" t="s">
        <v>278</v>
      </c>
      <c r="E21" s="67" t="s">
        <v>270</v>
      </c>
      <c r="F21" s="46" t="s">
        <v>279</v>
      </c>
      <c r="G21" s="22" t="s">
        <v>272</v>
      </c>
      <c r="H21" s="47" t="s">
        <v>273</v>
      </c>
    </row>
    <row r="22" spans="2:8" ht="36">
      <c r="B22" s="42" t="s">
        <v>280</v>
      </c>
      <c r="C22" s="43" t="s">
        <v>240</v>
      </c>
      <c r="D22" s="46" t="s">
        <v>275</v>
      </c>
      <c r="E22" s="67" t="s">
        <v>270</v>
      </c>
      <c r="F22" s="46" t="s">
        <v>281</v>
      </c>
      <c r="G22" s="22" t="s">
        <v>272</v>
      </c>
      <c r="H22" s="47" t="s">
        <v>273</v>
      </c>
    </row>
    <row r="23" spans="2:8" ht="72.75" thickBot="1">
      <c r="B23" s="48" t="s">
        <v>282</v>
      </c>
      <c r="C23" s="49" t="s">
        <v>240</v>
      </c>
      <c r="D23" s="50" t="s">
        <v>283</v>
      </c>
      <c r="E23" s="94" t="s">
        <v>270</v>
      </c>
      <c r="F23" s="50" t="s">
        <v>284</v>
      </c>
      <c r="G23" s="122" t="s">
        <v>272</v>
      </c>
      <c r="H23" s="51" t="s">
        <v>285</v>
      </c>
    </row>
    <row r="24" spans="2:8" ht="15.75" thickBot="1">
      <c r="B24" s="52"/>
      <c r="C24" s="53"/>
      <c r="D24" s="52"/>
      <c r="E24" s="53"/>
      <c r="F24" s="52"/>
      <c r="G24" s="72"/>
      <c r="H24" s="54"/>
    </row>
    <row r="25" spans="2:8" ht="16.5" thickBot="1">
      <c r="B25" s="441" t="s">
        <v>286</v>
      </c>
      <c r="C25" s="442"/>
      <c r="D25" s="442"/>
      <c r="E25" s="442"/>
      <c r="F25" s="442"/>
      <c r="G25" s="442"/>
      <c r="H25" s="443"/>
    </row>
    <row r="26" spans="2:8" ht="72">
      <c r="B26" s="55" t="s">
        <v>287</v>
      </c>
      <c r="C26" s="56" t="s">
        <v>288</v>
      </c>
      <c r="D26" s="57" t="s">
        <v>289</v>
      </c>
      <c r="E26" s="58" t="s">
        <v>290</v>
      </c>
      <c r="F26" s="58" t="s">
        <v>291</v>
      </c>
      <c r="G26" s="57" t="s">
        <v>292</v>
      </c>
      <c r="H26" s="57" t="s">
        <v>293</v>
      </c>
    </row>
    <row r="27" spans="2:8" ht="409.5">
      <c r="B27" s="7"/>
      <c r="C27" s="7"/>
      <c r="D27" s="59" t="s">
        <v>294</v>
      </c>
      <c r="E27" s="67" t="s">
        <v>295</v>
      </c>
      <c r="F27" s="21" t="s">
        <v>295</v>
      </c>
      <c r="G27" s="60" t="s">
        <v>292</v>
      </c>
      <c r="H27" s="61" t="s">
        <v>296</v>
      </c>
    </row>
    <row r="28" spans="2:8" ht="15.75" thickBot="1">
      <c r="B28" s="123" t="s">
        <v>297</v>
      </c>
    </row>
    <row r="29" spans="2:8" ht="48.75" thickBot="1">
      <c r="B29" s="62" t="s">
        <v>298</v>
      </c>
      <c r="C29" s="63" t="s">
        <v>299</v>
      </c>
      <c r="D29" s="64" t="s">
        <v>300</v>
      </c>
      <c r="E29" s="124" t="s">
        <v>295</v>
      </c>
      <c r="F29" s="64" t="s">
        <v>301</v>
      </c>
      <c r="G29" s="30" t="s">
        <v>295</v>
      </c>
      <c r="H29" s="65" t="s">
        <v>302</v>
      </c>
    </row>
    <row r="30" spans="2:8" ht="15.75" thickBot="1"/>
    <row r="31" spans="2:8" ht="15.75" thickBot="1">
      <c r="B31" s="444" t="s">
        <v>303</v>
      </c>
      <c r="C31" s="445"/>
      <c r="D31" s="445"/>
      <c r="E31" s="445"/>
      <c r="F31" s="445"/>
      <c r="G31" s="445"/>
      <c r="H31" s="446"/>
    </row>
    <row r="32" spans="2:8">
      <c r="B32" s="66" t="s">
        <v>304</v>
      </c>
      <c r="C32" s="8"/>
      <c r="D32" s="8"/>
      <c r="E32" s="8"/>
      <c r="F32" s="8"/>
      <c r="G32" s="8"/>
      <c r="H32" s="8"/>
    </row>
    <row r="33" spans="2:8" ht="84">
      <c r="B33" s="46" t="s">
        <v>305</v>
      </c>
      <c r="C33" s="67" t="s">
        <v>233</v>
      </c>
      <c r="D33" s="44" t="s">
        <v>306</v>
      </c>
      <c r="E33" s="44" t="s">
        <v>307</v>
      </c>
      <c r="F33" s="8"/>
      <c r="G33" s="8"/>
      <c r="H33" s="8"/>
    </row>
    <row r="34" spans="2:8" ht="48">
      <c r="B34" s="46" t="s">
        <v>308</v>
      </c>
      <c r="C34" s="67" t="s">
        <v>233</v>
      </c>
      <c r="D34" s="44" t="s">
        <v>309</v>
      </c>
      <c r="E34" s="8"/>
      <c r="F34" s="8"/>
      <c r="G34" s="8"/>
      <c r="H34" s="8"/>
    </row>
    <row r="35" spans="2:8" ht="120">
      <c r="B35" s="46" t="s">
        <v>310</v>
      </c>
      <c r="C35" s="67" t="s">
        <v>240</v>
      </c>
      <c r="D35" s="68" t="s">
        <v>311</v>
      </c>
      <c r="E35" s="69" t="s">
        <v>312</v>
      </c>
      <c r="F35" s="46" t="s">
        <v>313</v>
      </c>
      <c r="G35" s="70" t="s">
        <v>314</v>
      </c>
      <c r="H35" s="71" t="s">
        <v>315</v>
      </c>
    </row>
    <row r="36" spans="2:8" ht="48">
      <c r="B36" s="46" t="s">
        <v>316</v>
      </c>
      <c r="C36" s="21" t="s">
        <v>240</v>
      </c>
      <c r="D36" s="46" t="s">
        <v>317</v>
      </c>
      <c r="E36" s="21" t="s">
        <v>240</v>
      </c>
      <c r="F36" s="18" t="s">
        <v>318</v>
      </c>
      <c r="G36" s="72"/>
      <c r="H36" s="72"/>
    </row>
    <row r="37" spans="2:8" ht="60">
      <c r="B37" s="46" t="s">
        <v>319</v>
      </c>
      <c r="C37" s="21" t="s">
        <v>240</v>
      </c>
      <c r="D37" s="46" t="s">
        <v>320</v>
      </c>
      <c r="E37" s="21" t="s">
        <v>240</v>
      </c>
      <c r="F37" s="18" t="s">
        <v>318</v>
      </c>
      <c r="G37" s="72"/>
      <c r="H37" s="72"/>
    </row>
    <row r="38" spans="2:8" ht="48">
      <c r="B38" s="46" t="s">
        <v>321</v>
      </c>
      <c r="C38" s="21" t="s">
        <v>240</v>
      </c>
      <c r="D38" s="18" t="s">
        <v>322</v>
      </c>
      <c r="E38" s="73"/>
      <c r="F38" s="72"/>
      <c r="G38" s="72"/>
      <c r="H38" s="72"/>
    </row>
    <row r="39" spans="2:8" ht="48">
      <c r="B39" s="42" t="s">
        <v>323</v>
      </c>
      <c r="C39" s="20" t="s">
        <v>240</v>
      </c>
      <c r="D39" s="18" t="s">
        <v>322</v>
      </c>
      <c r="E39" s="73"/>
      <c r="F39" s="72"/>
      <c r="G39" s="72"/>
      <c r="H39" s="72"/>
    </row>
    <row r="40" spans="2:8" ht="36">
      <c r="B40" s="447" t="s">
        <v>324</v>
      </c>
      <c r="C40" s="450" t="s">
        <v>233</v>
      </c>
      <c r="D40" s="451" t="s">
        <v>325</v>
      </c>
      <c r="E40" s="74" t="s">
        <v>326</v>
      </c>
      <c r="F40" s="67" t="s">
        <v>240</v>
      </c>
      <c r="G40" s="454" t="s">
        <v>327</v>
      </c>
      <c r="H40" s="72"/>
    </row>
    <row r="41" spans="2:8" ht="36">
      <c r="B41" s="448"/>
      <c r="C41" s="450"/>
      <c r="D41" s="452"/>
      <c r="E41" s="74" t="s">
        <v>328</v>
      </c>
      <c r="F41" s="67" t="s">
        <v>240</v>
      </c>
      <c r="G41" s="454"/>
      <c r="H41" s="72"/>
    </row>
    <row r="42" spans="2:8" ht="36">
      <c r="B42" s="449"/>
      <c r="C42" s="450"/>
      <c r="D42" s="453"/>
      <c r="E42" s="74" t="s">
        <v>329</v>
      </c>
      <c r="F42" s="67" t="s">
        <v>240</v>
      </c>
      <c r="G42" s="454"/>
      <c r="H42" s="72"/>
    </row>
    <row r="43" spans="2:8" ht="48">
      <c r="B43" s="42" t="s">
        <v>330</v>
      </c>
      <c r="C43" s="43" t="s">
        <v>240</v>
      </c>
      <c r="D43" s="42" t="s">
        <v>331</v>
      </c>
      <c r="E43" s="67" t="s">
        <v>332</v>
      </c>
      <c r="F43" s="75" t="s">
        <v>333</v>
      </c>
      <c r="G43" s="70" t="s">
        <v>334</v>
      </c>
      <c r="H43" s="70" t="s">
        <v>335</v>
      </c>
    </row>
    <row r="44" spans="2:8" ht="48">
      <c r="B44" s="42" t="s">
        <v>336</v>
      </c>
      <c r="C44" s="76" t="s">
        <v>240</v>
      </c>
      <c r="D44" s="77" t="s">
        <v>337</v>
      </c>
      <c r="E44" s="72"/>
      <c r="F44" s="72"/>
      <c r="G44" s="72"/>
      <c r="H44" s="72"/>
    </row>
    <row r="45" spans="2:8" ht="409.5">
      <c r="B45" s="456" t="s">
        <v>338</v>
      </c>
      <c r="C45" s="458" t="s">
        <v>233</v>
      </c>
      <c r="D45" s="78" t="s">
        <v>339</v>
      </c>
      <c r="E45" s="79" t="s">
        <v>340</v>
      </c>
      <c r="F45" s="69" t="s">
        <v>341</v>
      </c>
      <c r="G45" s="72"/>
      <c r="H45" s="72"/>
    </row>
    <row r="46" spans="2:8" ht="48">
      <c r="B46" s="457"/>
      <c r="C46" s="458"/>
      <c r="D46" s="78" t="s">
        <v>342</v>
      </c>
      <c r="E46" s="67" t="s">
        <v>233</v>
      </c>
      <c r="F46" s="74" t="s">
        <v>343</v>
      </c>
      <c r="G46" s="72"/>
      <c r="H46" s="72"/>
    </row>
    <row r="47" spans="2:8" ht="264">
      <c r="B47" s="42" t="s">
        <v>344</v>
      </c>
      <c r="C47" s="80" t="s">
        <v>345</v>
      </c>
      <c r="D47" s="81" t="s">
        <v>346</v>
      </c>
      <c r="E47" s="69" t="s">
        <v>347</v>
      </c>
      <c r="F47" s="72"/>
      <c r="G47" s="72"/>
      <c r="H47" s="72"/>
    </row>
    <row r="48" spans="2:8" ht="36">
      <c r="B48" s="42" t="s">
        <v>348</v>
      </c>
      <c r="C48" s="80" t="s">
        <v>233</v>
      </c>
      <c r="D48" s="74" t="s">
        <v>349</v>
      </c>
      <c r="E48" s="72"/>
      <c r="F48" s="72"/>
      <c r="G48" s="72"/>
      <c r="H48" s="72"/>
    </row>
    <row r="49" spans="2:8" ht="72">
      <c r="B49" s="42" t="s">
        <v>350</v>
      </c>
      <c r="C49" s="43" t="s">
        <v>240</v>
      </c>
      <c r="D49" s="82" t="s">
        <v>351</v>
      </c>
      <c r="E49" s="67" t="s">
        <v>352</v>
      </c>
      <c r="F49" s="46" t="s">
        <v>353</v>
      </c>
      <c r="G49" s="70" t="s">
        <v>272</v>
      </c>
      <c r="H49" s="83" t="s">
        <v>354</v>
      </c>
    </row>
    <row r="50" spans="2:8" ht="72">
      <c r="B50" s="84" t="s">
        <v>355</v>
      </c>
      <c r="C50" s="85" t="s">
        <v>233</v>
      </c>
      <c r="D50" s="86" t="s">
        <v>356</v>
      </c>
      <c r="E50" s="87" t="s">
        <v>357</v>
      </c>
      <c r="F50" s="88" t="s">
        <v>358</v>
      </c>
      <c r="G50" s="67" t="s">
        <v>240</v>
      </c>
      <c r="H50" s="89" t="s">
        <v>359</v>
      </c>
    </row>
    <row r="51" spans="2:8" ht="348">
      <c r="B51" s="459" t="s">
        <v>360</v>
      </c>
      <c r="C51" s="450" t="s">
        <v>352</v>
      </c>
      <c r="D51" s="68" t="s">
        <v>361</v>
      </c>
      <c r="E51" s="67" t="s">
        <v>249</v>
      </c>
      <c r="F51" s="90" t="s">
        <v>362</v>
      </c>
      <c r="G51" s="70" t="s">
        <v>363</v>
      </c>
      <c r="H51" s="91"/>
    </row>
    <row r="52" spans="2:8" ht="348">
      <c r="B52" s="460"/>
      <c r="C52" s="450"/>
      <c r="D52" s="68" t="s">
        <v>364</v>
      </c>
      <c r="E52" s="67" t="s">
        <v>249</v>
      </c>
      <c r="F52" s="90" t="s">
        <v>362</v>
      </c>
      <c r="G52" s="70" t="s">
        <v>363</v>
      </c>
      <c r="H52" s="91"/>
    </row>
    <row r="53" spans="2:8" ht="48">
      <c r="B53" s="42" t="s">
        <v>365</v>
      </c>
      <c r="C53" s="43" t="s">
        <v>240</v>
      </c>
      <c r="D53" s="68" t="s">
        <v>366</v>
      </c>
      <c r="E53" s="67" t="s">
        <v>272</v>
      </c>
      <c r="F53" s="8"/>
      <c r="G53" s="8"/>
      <c r="H53" s="8"/>
    </row>
    <row r="54" spans="2:8" ht="48">
      <c r="B54" s="42" t="s">
        <v>367</v>
      </c>
      <c r="C54" s="43" t="s">
        <v>240</v>
      </c>
      <c r="D54" s="75" t="s">
        <v>368</v>
      </c>
      <c r="E54" s="67" t="s">
        <v>240</v>
      </c>
      <c r="F54" s="75" t="s">
        <v>369</v>
      </c>
      <c r="G54" s="67" t="s">
        <v>272</v>
      </c>
      <c r="H54" s="44" t="s">
        <v>370</v>
      </c>
    </row>
    <row r="55" spans="2:8" ht="72">
      <c r="B55" s="42" t="s">
        <v>371</v>
      </c>
      <c r="C55" s="43" t="s">
        <v>240</v>
      </c>
      <c r="D55" s="75" t="s">
        <v>372</v>
      </c>
      <c r="E55" s="67" t="s">
        <v>240</v>
      </c>
      <c r="F55" s="75" t="s">
        <v>373</v>
      </c>
      <c r="G55" s="67" t="s">
        <v>272</v>
      </c>
      <c r="H55" s="44" t="s">
        <v>374</v>
      </c>
    </row>
    <row r="56" spans="2:8" ht="72">
      <c r="B56" s="42" t="s">
        <v>375</v>
      </c>
      <c r="C56" s="43" t="s">
        <v>240</v>
      </c>
      <c r="D56" s="75" t="s">
        <v>372</v>
      </c>
      <c r="E56" s="67" t="s">
        <v>240</v>
      </c>
      <c r="F56" s="75" t="s">
        <v>376</v>
      </c>
      <c r="G56" s="67" t="s">
        <v>272</v>
      </c>
      <c r="H56" s="44" t="s">
        <v>377</v>
      </c>
    </row>
    <row r="57" spans="2:8" ht="48">
      <c r="B57" s="42" t="s">
        <v>378</v>
      </c>
      <c r="C57" s="43" t="s">
        <v>240</v>
      </c>
      <c r="D57" s="92"/>
      <c r="E57" s="92"/>
      <c r="F57" s="92"/>
      <c r="G57" s="92"/>
      <c r="H57" s="92"/>
    </row>
    <row r="58" spans="2:8" ht="60">
      <c r="B58" s="42" t="s">
        <v>379</v>
      </c>
      <c r="C58" s="43" t="s">
        <v>233</v>
      </c>
      <c r="D58" s="75" t="s">
        <v>380</v>
      </c>
      <c r="E58" s="67" t="s">
        <v>352</v>
      </c>
      <c r="F58" s="75" t="s">
        <v>381</v>
      </c>
      <c r="G58" s="67" t="s">
        <v>240</v>
      </c>
      <c r="H58" s="93" t="s">
        <v>382</v>
      </c>
    </row>
    <row r="59" spans="2:8" ht="96">
      <c r="B59" s="459" t="s">
        <v>383</v>
      </c>
      <c r="C59" s="450" t="s">
        <v>233</v>
      </c>
      <c r="D59" s="75" t="s">
        <v>384</v>
      </c>
      <c r="E59" s="67" t="s">
        <v>249</v>
      </c>
      <c r="F59" s="75" t="s">
        <v>385</v>
      </c>
      <c r="G59" s="67" t="s">
        <v>240</v>
      </c>
      <c r="H59" s="89" t="s">
        <v>386</v>
      </c>
    </row>
    <row r="60" spans="2:8" ht="96">
      <c r="B60" s="460"/>
      <c r="C60" s="450"/>
      <c r="D60" s="75" t="s">
        <v>387</v>
      </c>
      <c r="E60" s="67" t="s">
        <v>249</v>
      </c>
      <c r="F60" s="75" t="s">
        <v>388</v>
      </c>
      <c r="G60" s="67" t="s">
        <v>240</v>
      </c>
      <c r="H60" s="89" t="s">
        <v>389</v>
      </c>
    </row>
    <row r="61" spans="2:8" ht="72">
      <c r="B61" s="42" t="s">
        <v>390</v>
      </c>
      <c r="C61" s="43" t="s">
        <v>240</v>
      </c>
      <c r="D61" s="74" t="s">
        <v>391</v>
      </c>
      <c r="E61" s="8"/>
      <c r="F61" s="8"/>
      <c r="G61" s="8"/>
      <c r="H61" s="8"/>
    </row>
    <row r="62" spans="2:8" ht="96">
      <c r="B62" s="42" t="s">
        <v>392</v>
      </c>
      <c r="C62" s="43" t="s">
        <v>240</v>
      </c>
      <c r="D62" s="46" t="s">
        <v>393</v>
      </c>
      <c r="E62" s="67" t="s">
        <v>240</v>
      </c>
      <c r="F62" s="44" t="s">
        <v>394</v>
      </c>
      <c r="G62" s="8"/>
      <c r="H62" s="8"/>
    </row>
    <row r="63" spans="2:8" ht="108">
      <c r="B63" s="42" t="s">
        <v>395</v>
      </c>
      <c r="C63" s="43" t="s">
        <v>240</v>
      </c>
      <c r="D63" s="46" t="s">
        <v>396</v>
      </c>
      <c r="E63" s="67" t="s">
        <v>240</v>
      </c>
      <c r="F63" s="44" t="s">
        <v>394</v>
      </c>
      <c r="G63" s="8"/>
      <c r="H63" s="8"/>
    </row>
    <row r="64" spans="2:8">
      <c r="B64" s="461" t="s">
        <v>397</v>
      </c>
      <c r="C64" s="450" t="s">
        <v>233</v>
      </c>
      <c r="D64" s="455" t="s">
        <v>398</v>
      </c>
      <c r="E64" s="458" t="s">
        <v>240</v>
      </c>
      <c r="F64" s="454" t="s">
        <v>399</v>
      </c>
      <c r="G64" s="455" t="s">
        <v>400</v>
      </c>
      <c r="H64" s="70" t="s">
        <v>401</v>
      </c>
    </row>
    <row r="65" spans="2:8">
      <c r="B65" s="461"/>
      <c r="C65" s="450"/>
      <c r="D65" s="455"/>
      <c r="E65" s="458"/>
      <c r="F65" s="454"/>
      <c r="G65" s="455"/>
      <c r="H65" s="70" t="s">
        <v>402</v>
      </c>
    </row>
    <row r="66" spans="2:8" ht="48">
      <c r="B66" s="461" t="s">
        <v>403</v>
      </c>
      <c r="C66" s="450" t="s">
        <v>233</v>
      </c>
      <c r="D66" s="455" t="s">
        <v>404</v>
      </c>
      <c r="E66" s="458" t="s">
        <v>240</v>
      </c>
      <c r="F66" s="46" t="s">
        <v>405</v>
      </c>
      <c r="G66" s="67" t="s">
        <v>240</v>
      </c>
      <c r="H66" s="89" t="s">
        <v>406</v>
      </c>
    </row>
    <row r="67" spans="2:8" ht="36.75" thickBot="1">
      <c r="B67" s="465"/>
      <c r="C67" s="466"/>
      <c r="D67" s="467"/>
      <c r="E67" s="468"/>
      <c r="F67" s="50" t="s">
        <v>407</v>
      </c>
      <c r="G67" s="94" t="s">
        <v>240</v>
      </c>
      <c r="H67" s="8"/>
    </row>
    <row r="68" spans="2:8" ht="15.75" thickBot="1"/>
    <row r="69" spans="2:8" ht="16.5" thickBot="1">
      <c r="B69" s="462" t="s">
        <v>408</v>
      </c>
      <c r="C69" s="463"/>
      <c r="D69" s="463"/>
      <c r="E69" s="463"/>
      <c r="F69" s="464"/>
    </row>
    <row r="70" spans="2:8" ht="204">
      <c r="B70" s="95" t="s">
        <v>409</v>
      </c>
      <c r="C70" s="96" t="s">
        <v>233</v>
      </c>
      <c r="D70" s="97" t="s">
        <v>410</v>
      </c>
      <c r="E70" s="98" t="s">
        <v>411</v>
      </c>
      <c r="F70" s="99" t="s">
        <v>240</v>
      </c>
    </row>
    <row r="71" spans="2:8" ht="72">
      <c r="B71" s="100" t="s">
        <v>412</v>
      </c>
      <c r="C71" s="43" t="s">
        <v>240</v>
      </c>
      <c r="D71" s="101" t="s">
        <v>413</v>
      </c>
    </row>
    <row r="72" spans="2:8" ht="60">
      <c r="B72" s="100" t="s">
        <v>414</v>
      </c>
      <c r="C72" s="43" t="s">
        <v>240</v>
      </c>
      <c r="D72" s="101" t="s">
        <v>415</v>
      </c>
    </row>
    <row r="73" spans="2:8" ht="15.75" thickBot="1"/>
    <row r="74" spans="2:8" ht="15.75" thickBot="1">
      <c r="B74" s="469" t="s">
        <v>416</v>
      </c>
      <c r="C74" s="470"/>
      <c r="D74" s="470"/>
      <c r="E74" s="470"/>
      <c r="F74" s="470"/>
      <c r="G74" s="470"/>
      <c r="H74" s="471"/>
    </row>
    <row r="75" spans="2:8" ht="96">
      <c r="B75" s="472" t="s">
        <v>417</v>
      </c>
      <c r="C75" s="474" t="s">
        <v>352</v>
      </c>
      <c r="D75" s="102" t="s">
        <v>418</v>
      </c>
      <c r="E75" s="103" t="s">
        <v>240</v>
      </c>
      <c r="F75" s="102" t="s">
        <v>419</v>
      </c>
      <c r="G75" s="103" t="s">
        <v>334</v>
      </c>
      <c r="H75" s="104" t="s">
        <v>420</v>
      </c>
    </row>
    <row r="76" spans="2:8" ht="96.75" thickBot="1">
      <c r="B76" s="473"/>
      <c r="C76" s="466"/>
      <c r="D76" s="50" t="s">
        <v>421</v>
      </c>
      <c r="E76" s="94" t="s">
        <v>240</v>
      </c>
      <c r="F76" s="50" t="s">
        <v>422</v>
      </c>
      <c r="G76" s="105" t="s">
        <v>334</v>
      </c>
      <c r="H76" s="106" t="s">
        <v>420</v>
      </c>
    </row>
    <row r="77" spans="2:8" ht="180">
      <c r="B77" s="475" t="s">
        <v>423</v>
      </c>
      <c r="C77" s="474" t="s">
        <v>233</v>
      </c>
      <c r="D77" s="476" t="s">
        <v>424</v>
      </c>
      <c r="E77" s="102" t="s">
        <v>425</v>
      </c>
      <c r="F77" s="107" t="s">
        <v>426</v>
      </c>
      <c r="G77" s="103" t="s">
        <v>240</v>
      </c>
      <c r="H77" s="40" t="s">
        <v>427</v>
      </c>
    </row>
    <row r="78" spans="2:8" ht="168.75" thickBot="1">
      <c r="B78" s="465"/>
      <c r="C78" s="466"/>
      <c r="D78" s="477"/>
      <c r="E78" s="50" t="s">
        <v>428</v>
      </c>
      <c r="F78" s="125"/>
      <c r="G78" s="108"/>
      <c r="H78" s="109" t="s">
        <v>429</v>
      </c>
    </row>
    <row r="79" spans="2:8" ht="72">
      <c r="B79" s="110" t="s">
        <v>430</v>
      </c>
      <c r="C79" s="103" t="s">
        <v>240</v>
      </c>
      <c r="D79" s="102" t="s">
        <v>431</v>
      </c>
      <c r="E79" s="126" t="s">
        <v>240</v>
      </c>
      <c r="F79" s="8"/>
      <c r="G79" s="8"/>
      <c r="H79" s="8"/>
    </row>
    <row r="80" spans="2:8" ht="72.75" thickBot="1">
      <c r="B80" s="111" t="s">
        <v>432</v>
      </c>
      <c r="C80" s="94" t="s">
        <v>240</v>
      </c>
      <c r="D80" s="50" t="s">
        <v>433</v>
      </c>
      <c r="E80" s="127" t="s">
        <v>240</v>
      </c>
      <c r="F80" s="8"/>
      <c r="G80" s="8"/>
      <c r="H80" s="8"/>
    </row>
    <row r="81" spans="2:7" ht="15.75" thickBot="1"/>
    <row r="82" spans="2:7" ht="16.5" thickBot="1">
      <c r="B82" s="462" t="s">
        <v>434</v>
      </c>
      <c r="C82" s="463"/>
      <c r="D82" s="463"/>
      <c r="E82" s="464"/>
      <c r="F82" s="112"/>
      <c r="G82" s="112"/>
    </row>
    <row r="83" spans="2:7" ht="15.75" thickBot="1">
      <c r="B83" s="8"/>
      <c r="C83" s="8"/>
      <c r="D83" s="8"/>
      <c r="E83" s="8"/>
      <c r="F83" s="8"/>
      <c r="G83" s="8"/>
    </row>
    <row r="84" spans="2:7" ht="96">
      <c r="B84" s="37" t="s">
        <v>435</v>
      </c>
      <c r="C84" s="113" t="s">
        <v>240</v>
      </c>
      <c r="D84" s="114" t="s">
        <v>436</v>
      </c>
      <c r="E84" s="115" t="s">
        <v>437</v>
      </c>
      <c r="F84" s="8"/>
      <c r="G84" s="8"/>
    </row>
    <row r="85" spans="2:7" ht="96">
      <c r="B85" s="116" t="s">
        <v>438</v>
      </c>
      <c r="C85" s="117" t="s">
        <v>240</v>
      </c>
      <c r="D85" s="118" t="s">
        <v>436</v>
      </c>
      <c r="E85" s="70" t="s">
        <v>437</v>
      </c>
      <c r="F85" s="8"/>
      <c r="G85" s="8"/>
    </row>
    <row r="86" spans="2:7" ht="120">
      <c r="B86" s="116" t="s">
        <v>439</v>
      </c>
      <c r="C86" s="117" t="s">
        <v>352</v>
      </c>
      <c r="D86" s="118" t="s">
        <v>440</v>
      </c>
      <c r="E86" s="70" t="s">
        <v>240</v>
      </c>
      <c r="F86" s="119" t="s">
        <v>441</v>
      </c>
      <c r="G86" s="120" t="s">
        <v>442</v>
      </c>
    </row>
  </sheetData>
  <mergeCells count="41">
    <mergeCell ref="B82:E82"/>
    <mergeCell ref="B66:B67"/>
    <mergeCell ref="C66:C67"/>
    <mergeCell ref="D66:D67"/>
    <mergeCell ref="E66:E67"/>
    <mergeCell ref="B69:F69"/>
    <mergeCell ref="B74:H74"/>
    <mergeCell ref="B75:B76"/>
    <mergeCell ref="C75:C76"/>
    <mergeCell ref="B77:B78"/>
    <mergeCell ref="C77:C78"/>
    <mergeCell ref="D77:D78"/>
    <mergeCell ref="G64:G65"/>
    <mergeCell ref="B45:B46"/>
    <mergeCell ref="C45:C46"/>
    <mergeCell ref="B51:B52"/>
    <mergeCell ref="C51:C52"/>
    <mergeCell ref="B59:B60"/>
    <mergeCell ref="C59:C60"/>
    <mergeCell ref="B64:B65"/>
    <mergeCell ref="C64:C65"/>
    <mergeCell ref="D64:D65"/>
    <mergeCell ref="E64:E65"/>
    <mergeCell ref="F64:F65"/>
    <mergeCell ref="B13:H13"/>
    <mergeCell ref="B25:H25"/>
    <mergeCell ref="B31:H31"/>
    <mergeCell ref="B40:B42"/>
    <mergeCell ref="C40:C42"/>
    <mergeCell ref="D40:D42"/>
    <mergeCell ref="G40:G42"/>
    <mergeCell ref="B2:G2"/>
    <mergeCell ref="B4:B5"/>
    <mergeCell ref="C4:C5"/>
    <mergeCell ref="D4:D5"/>
    <mergeCell ref="B6:B9"/>
    <mergeCell ref="C6:C9"/>
    <mergeCell ref="D6:D9"/>
    <mergeCell ref="E6:E9"/>
    <mergeCell ref="F6:F9"/>
    <mergeCell ref="G6: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Hoja3</vt:lpstr>
      <vt:lpstr>Hoja4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user</cp:lastModifiedBy>
  <cp:lastPrinted>2026-01-26T20:05:50Z</cp:lastPrinted>
  <dcterms:created xsi:type="dcterms:W3CDTF">2022-09-26T19:43:00Z</dcterms:created>
  <dcterms:modified xsi:type="dcterms:W3CDTF">2026-06-24T20:22:10Z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139E6B13E6324ACC8ED491EC44BDB277</vt:lpwstr>
  </property>
  <property fmtid="{D5CDD505-2E9C-101B-9397-08002B2CF9AE}" pid="3" name="KSOProductBuildVer">
    <vt:lpwstr>1033-11.2.0.11486</vt:lpwstr>
  </property>
</Properties>
</file>